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filterPrivacy="1" defaultThemeVersion="166925"/>
  <xr:revisionPtr revIDLastSave="0" documentId="13_ncr:1_{AE565D76-8C64-4519-9374-3BED441F12CF}" xr6:coauthVersionLast="46" xr6:coauthVersionMax="46" xr10:uidLastSave="{00000000-0000-0000-0000-000000000000}"/>
  <bookViews>
    <workbookView xWindow="-108" yWindow="-108" windowWidth="23256" windowHeight="12720" tabRatio="770" xr2:uid="{B410AD8E-DF33-4FBF-8255-60D38CC9C47E}"/>
  </bookViews>
  <sheets>
    <sheet name="CMMC Awesomeness v2021.2" sheetId="1" r:id="rId1"/>
    <sheet name="Technology Solution Categories" sheetId="6" r:id="rId2"/>
    <sheet name="DoD Assessment Methodology DAM" sheetId="8" r:id="rId3"/>
    <sheet name="Control Responsibilities" sheetId="9" r:id="rId4"/>
  </sheets>
  <externalReferences>
    <externalReference r:id="rId5"/>
    <externalReference r:id="rId6"/>
    <externalReference r:id="rId7"/>
  </externalReferences>
  <definedNames>
    <definedName name="_CMM_Unweighted" localSheetId="0">OFFSET(#REF!,0,0,COUNTA(#REF!)-1)</definedName>
    <definedName name="_CMM_Unweighted">OFFSET(#REF!,0,0,COUNTA(#REF!)-1)</definedName>
    <definedName name="_xlnm._FilterDatabase" localSheetId="0" hidden="1">'CMMC Awesomeness v2021.2'!$A$2:$AA$260</definedName>
    <definedName name="_xlnm._FilterDatabase" localSheetId="3" hidden="1">'Control Responsibilities'!$D$1:$G$384</definedName>
    <definedName name="_xlnm._FilterDatabase" localSheetId="2" hidden="1">'DoD Assessment Methodology DAM'!$A$8:$J$391</definedName>
    <definedName name="Application_Status_Values">'[1]Drop-Down Reference'!$C$2:$C$5</definedName>
    <definedName name="Capabilities">'[1]Drop-Down Reference'!$E$2:$E$13</definedName>
    <definedName name="CMM_Description" localSheetId="0">#REF!</definedName>
    <definedName name="CMM_Description">#REF!</definedName>
    <definedName name="CMM_maturity" localSheetId="0">#REF!</definedName>
    <definedName name="CMM_maturity">#REF!</definedName>
    <definedName name="Compensating_Control" localSheetId="0">#REF!</definedName>
    <definedName name="Compensating_Control">#REF!</definedName>
    <definedName name="Control_Execution" localSheetId="0">#REF!</definedName>
    <definedName name="Control_Execution">#REF!</definedName>
    <definedName name="Control_Types" localSheetId="0">#REF!</definedName>
    <definedName name="Control_Types">#REF!</definedName>
    <definedName name="CriteriaTable">[2]Sheet1!$A$4:$B$47</definedName>
    <definedName name="Global_Solution">'[1]Drop-Down Reference'!$A$2:$A$4</definedName>
    <definedName name="Natural_Unweighted" localSheetId="0">#REF!</definedName>
    <definedName name="Natural_Unweighted">#REF!</definedName>
    <definedName name="Natural_Weighted" localSheetId="0">#REF!</definedName>
    <definedName name="Natural_Weighted">#REF!</definedName>
    <definedName name="_xlnm.Print_Area" localSheetId="0">'CMMC Awesomeness v2021.2'!$A$1:$AD$261</definedName>
    <definedName name="_xlnm.Print_Area" localSheetId="3">'Control Responsibilities'!$A$1:$J$383</definedName>
    <definedName name="_xlnm.Print_Area" localSheetId="2">'DoD Assessment Methodology DAM'!$A$1:$J$393</definedName>
    <definedName name="_xlnm.Print_Area" localSheetId="1">'Technology Solution Categories'!$A$1:$F$50</definedName>
    <definedName name="_xlnm.Print_Titles" localSheetId="0">'CMMC Awesomeness v2021.2'!$1:$2</definedName>
    <definedName name="_xlnm.Print_Titles" localSheetId="3">'Control Responsibilities'!$1:$1</definedName>
    <definedName name="_xlnm.Print_Titles" localSheetId="2">'DoD Assessment Methodology DAM'!$8:$8</definedName>
    <definedName name="_xlnm.Print_Titles" localSheetId="1">'Technology Solution Categories'!$1:$1</definedName>
    <definedName name="Risk_Impact" localSheetId="0">#REF!</definedName>
    <definedName name="Risk_Impact">#REF!</definedName>
    <definedName name="Risk_Likelihood" localSheetId="0">#REF!</definedName>
    <definedName name="Risk_Likelihood">#REF!</definedName>
    <definedName name="Risk_Value" localSheetId="0">#REF!</definedName>
    <definedName name="Risk_Value">#REF!</definedName>
    <definedName name="Temponcopytodelete">'[3]Drop-Down Reference'!$C$2:$C$5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92" i="8" l="1"/>
  <c r="I391" i="8" l="1"/>
  <c r="I3" i="8" s="1"/>
  <c r="I2" i="8" s="1"/>
  <c r="I393" i="8" l="1"/>
  <c r="I5" i="8" s="1"/>
  <c r="I4" i="8"/>
  <c r="Q259" i="1"/>
  <c r="P259" i="1"/>
  <c r="O259" i="1"/>
  <c r="N259" i="1"/>
  <c r="M25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8" authorId="0" shapeId="0" xr:uid="{2B83BF06-3868-48E3-A4E9-3A73360365CE}">
      <text>
        <r>
          <rPr>
            <sz val="9"/>
            <color indexed="81"/>
            <rFont val="Tahoma"/>
            <family val="2"/>
          </rPr>
          <t xml:space="preserve">Deduct the full value from column F (DoD Value) if any NIST SP 800-171A assessment criteria is deficient.
</t>
        </r>
      </text>
    </comment>
  </commentList>
</comments>
</file>

<file path=xl/sharedStrings.xml><?xml version="1.0" encoding="utf-8"?>
<sst xmlns="http://schemas.openxmlformats.org/spreadsheetml/2006/main" count="8784" uniqueCount="3154">
  <si>
    <t>CMMC Level Requirement</t>
  </si>
  <si>
    <t>Domain</t>
  </si>
  <si>
    <t>Capacity</t>
  </si>
  <si>
    <t>#</t>
  </si>
  <si>
    <t>Practice</t>
  </si>
  <si>
    <t>FAR
52.204-21</t>
  </si>
  <si>
    <t>NIST
800-171</t>
  </si>
  <si>
    <t>NIST
800-171B</t>
  </si>
  <si>
    <t>CERT
RMM</t>
  </si>
  <si>
    <t>ISO
27002</t>
  </si>
  <si>
    <t>NIST
CSF</t>
  </si>
  <si>
    <t>CIS v7.1</t>
  </si>
  <si>
    <t>Secure Controls Framework</t>
  </si>
  <si>
    <t>NCP
2020.2</t>
  </si>
  <si>
    <t>DSP
2020.4</t>
  </si>
  <si>
    <t>Access Contol
Maturity Capability
(AC-MC)</t>
  </si>
  <si>
    <r>
      <rPr>
        <b/>
        <sz val="10"/>
        <rFont val="Calibri"/>
        <family val="2"/>
        <scheme val="minor"/>
      </rPr>
      <t>MC01-AC</t>
    </r>
    <r>
      <rPr>
        <sz val="10"/>
        <rFont val="Calibri"/>
        <family val="2"/>
        <scheme val="minor"/>
      </rPr>
      <t xml:space="preserve">
Improve Access Control (AC) activities</t>
    </r>
  </si>
  <si>
    <t>AC-MC-ML.2.999</t>
  </si>
  <si>
    <t>Establish a policy that includes Access Control (AC).</t>
  </si>
  <si>
    <t>N/A</t>
  </si>
  <si>
    <t>ML 2</t>
  </si>
  <si>
    <t>ML 3</t>
  </si>
  <si>
    <t>ML 4</t>
  </si>
  <si>
    <t>ML 5</t>
  </si>
  <si>
    <t>GG2.GP1
[sup-practice 2]</t>
  </si>
  <si>
    <t>GOV-01
GOV-02</t>
  </si>
  <si>
    <t>NCP</t>
  </si>
  <si>
    <t>AC-MC-ML.2.998</t>
  </si>
  <si>
    <t>Document the CMMC practices to implement the Access Control (AC) policy.</t>
  </si>
  <si>
    <t>IAC-01
OPS-01.1</t>
  </si>
  <si>
    <t>AC-MC-ML.3.997</t>
  </si>
  <si>
    <t>Establish, maintain and resource a plan that includes Access Control (AC).</t>
  </si>
  <si>
    <t>GG2.GP2
GG2.GP3</t>
  </si>
  <si>
    <t>PRM-01
PRM-02</t>
  </si>
  <si>
    <t>AC-MC-ML.4.996</t>
  </si>
  <si>
    <t>Review and measure Access Control (AC) activities for effectiveness.</t>
  </si>
  <si>
    <t>GG2.GP8</t>
  </si>
  <si>
    <t>GOV-05
CPL-02</t>
  </si>
  <si>
    <t>AC-MC-ML.5.995</t>
  </si>
  <si>
    <t>Standardize and optimize a documented approach for Access Control (AC) across all applicable organizational units.</t>
  </si>
  <si>
    <t>GG3.GP1
GG3.GP2</t>
  </si>
  <si>
    <t>SEA-01
SEA-01.1</t>
  </si>
  <si>
    <t>Access Control (AC)</t>
  </si>
  <si>
    <r>
      <rPr>
        <b/>
        <sz val="10"/>
        <color theme="1"/>
        <rFont val="Calibri"/>
        <family val="2"/>
        <scheme val="minor"/>
      </rPr>
      <t>C001</t>
    </r>
    <r>
      <rPr>
        <sz val="10"/>
        <color theme="1"/>
        <rFont val="Calibri"/>
        <family val="2"/>
        <scheme val="minor"/>
      </rPr>
      <t xml:space="preserve">
Establish system access requirements</t>
    </r>
  </si>
  <si>
    <t>AC.1.001</t>
  </si>
  <si>
    <t>Limit information system access to authorized users, processes acting on behalf of authorized users or devices (including other information systems).</t>
  </si>
  <si>
    <t>x</t>
  </si>
  <si>
    <t>(b)(1)(i)</t>
  </si>
  <si>
    <t>3.1.1</t>
  </si>
  <si>
    <t>AC-2
AC-3
AC-17</t>
  </si>
  <si>
    <t>SG4.SP1</t>
  </si>
  <si>
    <t>6.2.1
6.2.2
9.1.2
9.2.1
9.2.2
9.2.3
9.2.5
9.2.6
9.4.1
9.4.4
9.4.5
13.1.1
13.2.1
14.1.2
14.1.3
18.1.3</t>
  </si>
  <si>
    <t>PR.AC-1
PR.AC-3
PR.AC-4
PR.AC-6
PR.PT-3
PR.PT-4</t>
  </si>
  <si>
    <t>1.4
1.6
5.1
14.6
15.10
16.8
16.9
16.11</t>
  </si>
  <si>
    <t>IAC-20</t>
  </si>
  <si>
    <t>AC-02</t>
  </si>
  <si>
    <t>AC.2.005</t>
  </si>
  <si>
    <t>Provide privacy and security notices consistent with applicable Controlled Unclassified Information (CUI) rules.</t>
  </si>
  <si>
    <t>3.1.9</t>
  </si>
  <si>
    <t>AC-8</t>
  </si>
  <si>
    <t>9.4.2</t>
  </si>
  <si>
    <t>SEA-18</t>
  </si>
  <si>
    <t>AC-11</t>
  </si>
  <si>
    <t>AC.2.006</t>
  </si>
  <si>
    <t>Limit use of portable storage devices on external systems.</t>
  </si>
  <si>
    <t>3.1.21</t>
  </si>
  <si>
    <t>AC-20(2)</t>
  </si>
  <si>
    <t>ID.AM-4
PR.PT-2</t>
  </si>
  <si>
    <t>13.7
13.8
13.9</t>
  </si>
  <si>
    <t>DCH-13.2</t>
  </si>
  <si>
    <t>AC-25</t>
  </si>
  <si>
    <r>
      <rPr>
        <b/>
        <sz val="10"/>
        <color theme="1"/>
        <rFont val="Calibri"/>
        <family val="2"/>
        <scheme val="minor"/>
      </rPr>
      <t>C002</t>
    </r>
    <r>
      <rPr>
        <sz val="10"/>
        <color theme="1"/>
        <rFont val="Calibri"/>
        <family val="2"/>
        <scheme val="minor"/>
      </rPr>
      <t xml:space="preserve">
Control internal system access</t>
    </r>
  </si>
  <si>
    <t>AC.1.002</t>
  </si>
  <si>
    <t>Limit information system access to the types of transactions and functions that authorized users are permitted to execute.</t>
  </si>
  <si>
    <t>(b)(1)(ii)</t>
  </si>
  <si>
    <t>3.1.2</t>
  </si>
  <si>
    <t>TM:SG4.SP1</t>
  </si>
  <si>
    <t xml:space="preserve"> PR.AC-1
PR.AC-3
PR.AC-4
PR.AC-6
PR.PT-3
PR.PT-4</t>
  </si>
  <si>
    <t>1.4
1.6
5.1
8.5
14.6
15.10
16.8
16.9
16.11</t>
  </si>
  <si>
    <t>IAC-15</t>
  </si>
  <si>
    <t>AC-01</t>
  </si>
  <si>
    <t>AC.2.007</t>
  </si>
  <si>
    <t>Employ the principle of least privilege, including for specific security functions and privileged accounts.</t>
  </si>
  <si>
    <t>3.1.5</t>
  </si>
  <si>
    <t>AC-6
AC-6(1)
AC-6(5)</t>
  </si>
  <si>
    <t>KIM:SG4.SP1</t>
  </si>
  <si>
    <t>9.1.2
9.2.3
9.4.4
9.4.5</t>
  </si>
  <si>
    <t>PR.AC-4</t>
  </si>
  <si>
    <t>IAC-21</t>
  </si>
  <si>
    <t>AC-04</t>
  </si>
  <si>
    <t>AC.2.008</t>
  </si>
  <si>
    <t>Use non-privileged accounts or roles when accessing nonsecurity functions.</t>
  </si>
  <si>
    <t>3.1.6</t>
  </si>
  <si>
    <t>AC-6(2)</t>
  </si>
  <si>
    <t>4.3
4.6</t>
  </si>
  <si>
    <t>IAC-21.2</t>
  </si>
  <si>
    <t>AC-07</t>
  </si>
  <si>
    <t>AC.2.009</t>
  </si>
  <si>
    <t>Limit unsuccessful logon attempts.</t>
  </si>
  <si>
    <t>3.1.8</t>
  </si>
  <si>
    <t>AC-7</t>
  </si>
  <si>
    <t>PR.AC-7</t>
  </si>
  <si>
    <t>IAC-22</t>
  </si>
  <si>
    <t>AC-10</t>
  </si>
  <si>
    <t>AC.2.010</t>
  </si>
  <si>
    <t>Use session lock with pattern-hiding displays to prevent access and viewing of data after a period of inactivity.</t>
  </si>
  <si>
    <t>3.1.10</t>
  </si>
  <si>
    <t>AC-11
AC-11(1)</t>
  </si>
  <si>
    <t>11.2.8
11.2.9</t>
  </si>
  <si>
    <t>IAC-24</t>
  </si>
  <si>
    <t>AC-12</t>
  </si>
  <si>
    <t>AC.2.011</t>
  </si>
  <si>
    <t>Authorize wireless access prior to allowing such connections.</t>
  </si>
  <si>
    <t>3.1.16</t>
  </si>
  <si>
    <t>AC-18</t>
  </si>
  <si>
    <t>TM:SG2.SP2</t>
  </si>
  <si>
    <t>6.2.1
13.1.1
13.2.1</t>
  </si>
  <si>
    <t>PR.PT-4</t>
  </si>
  <si>
    <t>15.1
15.10</t>
  </si>
  <si>
    <t>NET-15</t>
  </si>
  <si>
    <t>AC-19</t>
  </si>
  <si>
    <t>AC.3.012</t>
  </si>
  <si>
    <t>Protect wireless access using authentication and encryption.</t>
  </si>
  <si>
    <t>3.1.17</t>
  </si>
  <si>
    <t>AC-18(1)</t>
  </si>
  <si>
    <t>15.7
15.8</t>
  </si>
  <si>
    <t>NET-15.1</t>
  </si>
  <si>
    <t>AC-20</t>
  </si>
  <si>
    <t>AC.3.017</t>
  </si>
  <si>
    <t>Separate the duties of individuals to reduce the risk of malevolent activity
without collusion.</t>
  </si>
  <si>
    <t>3.1.4</t>
  </si>
  <si>
    <t>AC-5</t>
  </si>
  <si>
    <t>6.1.2</t>
  </si>
  <si>
    <t>HRS-11</t>
  </si>
  <si>
    <t>PS-03</t>
  </si>
  <si>
    <t>AC.3.018</t>
  </si>
  <si>
    <t>Prevent non-privileged users from executing privileged functions and capture the execution of such functions in audit logs.</t>
  </si>
  <si>
    <t>3.1.7</t>
  </si>
  <si>
    <t>AC-6(9)
AC-6(10)</t>
  </si>
  <si>
    <t>IAC-21.5</t>
  </si>
  <si>
    <t>AC-09</t>
  </si>
  <si>
    <t>AC.3.019</t>
  </si>
  <si>
    <t>Terminate (automatically) user sessions after a defined condition.</t>
  </si>
  <si>
    <t>3.1.11</t>
  </si>
  <si>
    <t>16.7
16.11</t>
  </si>
  <si>
    <t>IAC-25</t>
  </si>
  <si>
    <t>AC-14</t>
  </si>
  <si>
    <t>AC.3.020</t>
  </si>
  <si>
    <t>Control connection of mobile devices.</t>
  </si>
  <si>
    <t>3.1.18</t>
  </si>
  <si>
    <t>6.2.1
11.2.6
13.2.1</t>
  </si>
  <si>
    <t>PR.AC-3
PR.AC-6</t>
  </si>
  <si>
    <t>13.6
16.7</t>
  </si>
  <si>
    <t>MDM-02</t>
  </si>
  <si>
    <t>AC-21</t>
  </si>
  <si>
    <t>AC.4.023</t>
  </si>
  <si>
    <t>Control information flows between security domains on connected systems.</t>
  </si>
  <si>
    <t>3.1.3e</t>
  </si>
  <si>
    <t>AC-4
AC- 4(1)
AC-4(6)
AC-4(8)
AC-4(12)
AC-4(13)
AC-4(15)
AC-4(20)</t>
  </si>
  <si>
    <t>ID.AM-3
PR.AC-5
PR.DS-5
PR.PT-4
DE.AE-1</t>
  </si>
  <si>
    <t>12.1
12.2
13.1
13.3
14.1
14.2
14.5
14.6
14.7
15.6
15.10</t>
  </si>
  <si>
    <t>NET-04</t>
  </si>
  <si>
    <t>AC-4
AC- 4(1)
AC-4(6)
AC-4(8)
AC-4(12)
AC-4(13)
AC-4(15)
AC-4(20)
SC-46</t>
  </si>
  <si>
    <t>AC.4.025</t>
  </si>
  <si>
    <t>Periodically review and update CUI program access permissions.</t>
  </si>
  <si>
    <t>AC-6(7)</t>
  </si>
  <si>
    <t>IAC-17</t>
  </si>
  <si>
    <t>AC.5.024</t>
  </si>
  <si>
    <t>Identify and mitigate risk associated with unidentified wireless access points connected to the network.</t>
  </si>
  <si>
    <t>SI-4(14)</t>
  </si>
  <si>
    <t>PR.DS-5
DE.AE-1
DE.CM-7</t>
  </si>
  <si>
    <t>MON-01.5</t>
  </si>
  <si>
    <r>
      <rPr>
        <b/>
        <sz val="10"/>
        <color theme="1"/>
        <rFont val="Calibri"/>
        <family val="2"/>
        <scheme val="minor"/>
      </rPr>
      <t>C003</t>
    </r>
    <r>
      <rPr>
        <sz val="10"/>
        <color theme="1"/>
        <rFont val="Calibri"/>
        <family val="2"/>
        <scheme val="minor"/>
      </rPr>
      <t xml:space="preserve">
Control remote system access</t>
    </r>
  </si>
  <si>
    <t>AC.2.013</t>
  </si>
  <si>
    <t>Monitor and control remote access sessions.</t>
  </si>
  <si>
    <t>3.1.12</t>
  </si>
  <si>
    <t>AC-17(1)</t>
  </si>
  <si>
    <t>PR.AC-3
PR.PT-4</t>
  </si>
  <si>
    <t>12.11
12.12</t>
  </si>
  <si>
    <t>NET-14.1</t>
  </si>
  <si>
    <t>AC-15</t>
  </si>
  <si>
    <t>AC.3.014</t>
  </si>
  <si>
    <t>Employ cryptographic mechanisms to protect the confidentiality of remote access sessions.</t>
  </si>
  <si>
    <t>3.1.13</t>
  </si>
  <si>
    <t>AC-17(2)</t>
  </si>
  <si>
    <t>NET-14.2</t>
  </si>
  <si>
    <t>AC-16</t>
  </si>
  <si>
    <t>AC.2.015</t>
  </si>
  <si>
    <t>Route remote access via managed access control points.</t>
  </si>
  <si>
    <t>3.1.14</t>
  </si>
  <si>
    <t>AC-17(3)</t>
  </si>
  <si>
    <t>15.5
15.10</t>
  </si>
  <si>
    <t>NET-14.3</t>
  </si>
  <si>
    <t>AC-17</t>
  </si>
  <si>
    <t>AC.3.021</t>
  </si>
  <si>
    <t>Authorize remote execution of privileged commands and remote access to security-relevant information.</t>
  </si>
  <si>
    <t>3.1.15</t>
  </si>
  <si>
    <t>AC-17(4)</t>
  </si>
  <si>
    <t>8.8
12.11
12.12</t>
  </si>
  <si>
    <t>NET-14.4</t>
  </si>
  <si>
    <t>AC.4.032</t>
  </si>
  <si>
    <t>Restrict remote network access based on organizational defined risk factors such as time of day, location of access, physical location, network connection state and measured properties of the current user and role.</t>
  </si>
  <si>
    <t>AC-17
AC-17(1)</t>
  </si>
  <si>
    <r>
      <rPr>
        <b/>
        <sz val="10"/>
        <color theme="1"/>
        <rFont val="Calibri"/>
        <family val="2"/>
        <scheme val="minor"/>
      </rPr>
      <t>C004</t>
    </r>
    <r>
      <rPr>
        <sz val="10"/>
        <color theme="1"/>
        <rFont val="Calibri"/>
        <family val="2"/>
        <scheme val="minor"/>
      </rPr>
      <t xml:space="preserve">
Limit data access to authorized users and
processes</t>
    </r>
  </si>
  <si>
    <t>AC.1.003</t>
  </si>
  <si>
    <t>Verify and control/limit connections to and use of external
information systems.</t>
  </si>
  <si>
    <t>(b)(1)(iii)</t>
  </si>
  <si>
    <t>3.1.20</t>
  </si>
  <si>
    <t>AC-20
AC-20(1)</t>
  </si>
  <si>
    <t>EXD:SG3.SP1</t>
  </si>
  <si>
    <t>11.2.6
13.1.1
13.2.1</t>
  </si>
  <si>
    <t>ID.AM-4
PR.AC-3</t>
  </si>
  <si>
    <t>12.1
12.4</t>
  </si>
  <si>
    <t>DCH-13</t>
  </si>
  <si>
    <t>AC-23</t>
  </si>
  <si>
    <t>AC.1.004</t>
  </si>
  <si>
    <t>Control information posted or processed on publicly accessible
information systems.</t>
  </si>
  <si>
    <t>(b)(1)(iv)</t>
  </si>
  <si>
    <t>3.1.22</t>
  </si>
  <si>
    <t>AC-22</t>
  </si>
  <si>
    <t>DCH-15</t>
  </si>
  <si>
    <t>AC-26</t>
  </si>
  <si>
    <t>AC.2.016</t>
  </si>
  <si>
    <t>Control the flow of CUI in accordance with approved authorizations.</t>
  </si>
  <si>
    <t>3.1.3</t>
  </si>
  <si>
    <t>AC-4</t>
  </si>
  <si>
    <t>13.1.3
13.2.1
14.1.2
14.1.3</t>
  </si>
  <si>
    <t>ID.AM-3
PR.AC-5
PR.DS-5
PR.PT-4</t>
  </si>
  <si>
    <t xml:space="preserve">12.1
12.2
12.5
12.8
13.3
14.1
14.6
14.7
</t>
  </si>
  <si>
    <t>AC-03</t>
  </si>
  <si>
    <t>AC.3.022</t>
  </si>
  <si>
    <t>Encrypt CUI on mobile devices and mobile computing platforms.</t>
  </si>
  <si>
    <t>3.1.19</t>
  </si>
  <si>
    <t>AC-19(5)</t>
  </si>
  <si>
    <t>PR.AC-3</t>
  </si>
  <si>
    <t>MDM-03</t>
  </si>
  <si>
    <t>Asset Management Maturity Capability
(AM-MC)</t>
  </si>
  <si>
    <r>
      <rPr>
        <b/>
        <sz val="10"/>
        <rFont val="Calibri"/>
        <family val="2"/>
        <scheme val="minor"/>
      </rPr>
      <t>MC01-AM</t>
    </r>
    <r>
      <rPr>
        <sz val="10"/>
        <rFont val="Calibri"/>
        <family val="2"/>
        <scheme val="minor"/>
      </rPr>
      <t xml:space="preserve">
Improve Asset Management (AM) activities</t>
    </r>
  </si>
  <si>
    <t>AM-MC-ML.2.999</t>
  </si>
  <si>
    <t>Establish a policy that includes Asset Management (AM).</t>
  </si>
  <si>
    <t>AM-MC-ML.2.998</t>
  </si>
  <si>
    <t>Document the CMMC practices to implement the Asset Management (AM) policy.</t>
  </si>
  <si>
    <t>AST-01
OPS-01.1</t>
  </si>
  <si>
    <t>AM-MC-ML.3.997</t>
  </si>
  <si>
    <t>Establish, maintain and resource a plan that includes Asset Management (AM).</t>
  </si>
  <si>
    <t>AM-MC-ML.4.996</t>
  </si>
  <si>
    <t>Review and measure Asset Management (AM) activities for effectiveness.</t>
  </si>
  <si>
    <t>AM-MC-ML.5.995</t>
  </si>
  <si>
    <t>Standardize and optimize a documented approach for Asset Management (AM) across all applicable organizational units.</t>
  </si>
  <si>
    <t>Asset Management (AM)</t>
  </si>
  <si>
    <r>
      <rPr>
        <b/>
        <sz val="10"/>
        <color theme="1"/>
        <rFont val="Calibri"/>
        <family val="2"/>
        <scheme val="minor"/>
      </rPr>
      <t>C005</t>
    </r>
    <r>
      <rPr>
        <sz val="10"/>
        <color theme="1"/>
        <rFont val="Calibri"/>
        <family val="2"/>
        <scheme val="minor"/>
      </rPr>
      <t xml:space="preserve">
Identify and document assets</t>
    </r>
  </si>
  <si>
    <t>AM.3.036</t>
  </si>
  <si>
    <t>Define procedures for the handling of CUI data.</t>
  </si>
  <si>
    <t>MP-2
MP-4
MP-5
MP-6
MP-7
PE-16
PE-18
PE- 20
SC-8
SC-28</t>
  </si>
  <si>
    <t>8.2.3</t>
  </si>
  <si>
    <t>SAT-03.3</t>
  </si>
  <si>
    <t>AT-06
MP-01</t>
  </si>
  <si>
    <r>
      <rPr>
        <b/>
        <sz val="10"/>
        <color theme="1"/>
        <rFont val="Calibri"/>
        <family val="2"/>
        <scheme val="minor"/>
      </rPr>
      <t>C006</t>
    </r>
    <r>
      <rPr>
        <sz val="10"/>
        <color theme="1"/>
        <rFont val="Calibri"/>
        <family val="2"/>
        <scheme val="minor"/>
      </rPr>
      <t xml:space="preserve">
Manage asset inventory</t>
    </r>
  </si>
  <si>
    <t>AM.4.226</t>
  </si>
  <si>
    <t>Employ automated capability to discover and identify systems with specific component attributes (e.g., firmware level, OS type) within your inventory.</t>
  </si>
  <si>
    <t>3.4.3e</t>
  </si>
  <si>
    <t>CM-8(2)</t>
  </si>
  <si>
    <t>ADM:SG1.SP1</t>
  </si>
  <si>
    <t>ID.AM-1
ID.AM-2</t>
  </si>
  <si>
    <t>1.1
1.2
1.4
1.5
2.3
2.4
2.5</t>
  </si>
  <si>
    <t>AST-02.9</t>
  </si>
  <si>
    <t>Audit &amp; Accountability Maturity Capability
(AU-MC)</t>
  </si>
  <si>
    <r>
      <rPr>
        <b/>
        <sz val="10"/>
        <rFont val="Calibri"/>
        <family val="2"/>
        <scheme val="minor"/>
      </rPr>
      <t>MC01-AU</t>
    </r>
    <r>
      <rPr>
        <sz val="10"/>
        <rFont val="Calibri"/>
        <family val="2"/>
        <scheme val="minor"/>
      </rPr>
      <t xml:space="preserve">
Improve Audit &amp; Accountability (AU) activities</t>
    </r>
  </si>
  <si>
    <t>AU-MC-ML.2.999</t>
  </si>
  <si>
    <t>Establish a policy that includes Audit &amp; Accountability (AU).</t>
  </si>
  <si>
    <t>AU-MC-ML.2.998</t>
  </si>
  <si>
    <t>Document the CMMC practices to implement the Audit &amp; Accountability (AU) policy.</t>
  </si>
  <si>
    <t>MON-01
OPS-01.1</t>
  </si>
  <si>
    <t>AU-MC-ML.3.997</t>
  </si>
  <si>
    <t>Establish, maintain and resource a plan that includes Audit &amp; Accountability (AU).</t>
  </si>
  <si>
    <t>AU-MC-ML.4.996</t>
  </si>
  <si>
    <t>Review and measure Audit &amp; Accountability (AU) activities for effectiveness.</t>
  </si>
  <si>
    <t>AU-MC-ML.5.995</t>
  </si>
  <si>
    <t>Standardize and optimize a documented approach for Audit &amp; Accountability (AU) across all applicable organizational units.</t>
  </si>
  <si>
    <t>Audit &amp; Accountability (AU)</t>
  </si>
  <si>
    <r>
      <rPr>
        <b/>
        <sz val="10"/>
        <color theme="1"/>
        <rFont val="Calibri"/>
        <family val="2"/>
        <scheme val="minor"/>
      </rPr>
      <t>C007</t>
    </r>
    <r>
      <rPr>
        <sz val="10"/>
        <color theme="1"/>
        <rFont val="Calibri"/>
        <family val="2"/>
        <scheme val="minor"/>
      </rPr>
      <t xml:space="preserve">
Define audit requirements</t>
    </r>
  </si>
  <si>
    <t>AU.2.041</t>
  </si>
  <si>
    <t>Ensure that the actions of individual system users can be uniquely traced to those users so they can be held accountable for their actions.</t>
  </si>
  <si>
    <t>3.3.2</t>
  </si>
  <si>
    <t>AU-2
AU-3
AU-3(1)
AU-6
AU-11
AU-12</t>
  </si>
  <si>
    <t>MON:SG1.SP3</t>
  </si>
  <si>
    <t>12.4.1
12.4.3
16.1.2
16.1.4
16.1.7</t>
  </si>
  <si>
    <t>DE.CM-1
DE.CM-3
DE.CM-7</t>
  </si>
  <si>
    <t>16.8
16.9</t>
  </si>
  <si>
    <t>MON-03</t>
  </si>
  <si>
    <t>AU-05</t>
  </si>
  <si>
    <t>AU.3.045</t>
  </si>
  <si>
    <t>Review and update logged events.</t>
  </si>
  <si>
    <t>3.3.3</t>
  </si>
  <si>
    <t>AU-2(3)</t>
  </si>
  <si>
    <t>IMC:SG2.SP2</t>
  </si>
  <si>
    <t>MON-01.8</t>
  </si>
  <si>
    <t>AU-09</t>
  </si>
  <si>
    <t>AU.3.046</t>
  </si>
  <si>
    <t>Alert in the event of an audit logging process failure.</t>
  </si>
  <si>
    <t>3.3.4</t>
  </si>
  <si>
    <t>AU-5</t>
  </si>
  <si>
    <t>MON-05</t>
  </si>
  <si>
    <t>AU-10</t>
  </si>
  <si>
    <r>
      <rPr>
        <b/>
        <sz val="10"/>
        <color theme="1"/>
        <rFont val="Calibri"/>
        <family val="2"/>
        <scheme val="minor"/>
      </rPr>
      <t>C008</t>
    </r>
    <r>
      <rPr>
        <sz val="10"/>
        <color theme="1"/>
        <rFont val="Calibri"/>
        <family val="2"/>
        <scheme val="minor"/>
      </rPr>
      <t xml:space="preserve">
Perform auditing</t>
    </r>
  </si>
  <si>
    <t>AU.2.042</t>
  </si>
  <si>
    <t>Create and retain system audit logs and records to the extent needed to enable the monitoring, analysis, investigation and reporting of unlawful or unauthorized system activity.</t>
  </si>
  <si>
    <t>3.3.1</t>
  </si>
  <si>
    <t>MON:SG2.SP3</t>
  </si>
  <si>
    <t>MON-10</t>
  </si>
  <si>
    <t>AU-08</t>
  </si>
  <si>
    <t>AU.2.043</t>
  </si>
  <si>
    <t>Provide a system capability that compares and synchronizes internal system clocks with an authoritative source to generate time stamps for audit records.</t>
  </si>
  <si>
    <t>3.3.7</t>
  </si>
  <si>
    <t>AU-8
AU-8(1)</t>
  </si>
  <si>
    <t>12.4.4</t>
  </si>
  <si>
    <t>PR.PT-1</t>
  </si>
  <si>
    <t>MON-07.1</t>
  </si>
  <si>
    <t>AU-13</t>
  </si>
  <si>
    <t>AU.3.048</t>
  </si>
  <si>
    <t xml:space="preserve">Collect audit information (e.g., logs) into one or more central repositories.
</t>
  </si>
  <si>
    <t>AU-6(4)</t>
  </si>
  <si>
    <t>COMP:SG3.SP1</t>
  </si>
  <si>
    <t>MON-02</t>
  </si>
  <si>
    <t>AU-03</t>
  </si>
  <si>
    <t>AU.5.055</t>
  </si>
  <si>
    <t>Identify assets not reporting audit logs and assure appropriate organizationally defined systems are logging.</t>
  </si>
  <si>
    <t>AU-5
AU-12</t>
  </si>
  <si>
    <r>
      <rPr>
        <b/>
        <sz val="10"/>
        <color theme="1"/>
        <rFont val="Calibri"/>
        <family val="2"/>
        <scheme val="minor"/>
      </rPr>
      <t>C009</t>
    </r>
    <r>
      <rPr>
        <sz val="10"/>
        <color theme="1"/>
        <rFont val="Calibri"/>
        <family val="2"/>
        <scheme val="minor"/>
      </rPr>
      <t xml:space="preserve">
Identify and protect audit information</t>
    </r>
  </si>
  <si>
    <t>AU.3.049</t>
  </si>
  <si>
    <t>Protect audit information and audit logging tools from unauthorized access, modification and deletion.</t>
  </si>
  <si>
    <t>3.3.8</t>
  </si>
  <si>
    <t>AU-6(7)
AU-9</t>
  </si>
  <si>
    <t>12.4.2
12.4.3
18.1.3</t>
  </si>
  <si>
    <t>MON-08</t>
  </si>
  <si>
    <t>AU-14</t>
  </si>
  <si>
    <t>AU.3.050</t>
  </si>
  <si>
    <t>Limit management of audit logging functionality to a subset of privileged users.</t>
  </si>
  <si>
    <t>3.3.9</t>
  </si>
  <si>
    <t>AU-6(7)
AU-9(4)</t>
  </si>
  <si>
    <t>MON:SG2.SP2</t>
  </si>
  <si>
    <t>MON-08.2</t>
  </si>
  <si>
    <t>AU-15</t>
  </si>
  <si>
    <r>
      <rPr>
        <b/>
        <sz val="10"/>
        <color theme="1"/>
        <rFont val="Calibri"/>
        <family val="2"/>
        <scheme val="minor"/>
      </rPr>
      <t>C010</t>
    </r>
    <r>
      <rPr>
        <sz val="10"/>
        <color theme="1"/>
        <rFont val="Calibri"/>
        <family val="2"/>
        <scheme val="minor"/>
      </rPr>
      <t xml:space="preserve">
Review and manage audit logs</t>
    </r>
  </si>
  <si>
    <t>AU.2.044</t>
  </si>
  <si>
    <t>Review audit logs.</t>
  </si>
  <si>
    <t>MON-02.2</t>
  </si>
  <si>
    <t>AU-6
AU-6(4)</t>
  </si>
  <si>
    <t>AU.3.051</t>
  </si>
  <si>
    <t>Correlate audit record review, analysis and reporting processes for investigation and response to indications of unlawful, unauthorized, suspicious or unusual activity.</t>
  </si>
  <si>
    <t>3.3.5</t>
  </si>
  <si>
    <t>AU-6(3)</t>
  </si>
  <si>
    <t>DE.AE-3</t>
  </si>
  <si>
    <t>6.6
6.7</t>
  </si>
  <si>
    <t>MON-02.1</t>
  </si>
  <si>
    <t>AU-11</t>
  </si>
  <si>
    <t>AU.3.052</t>
  </si>
  <si>
    <t>Provide audit record reduction and report generation to support on-demand analysis and reporting.</t>
  </si>
  <si>
    <t>3.3.6</t>
  </si>
  <si>
    <t>AU-7</t>
  </si>
  <si>
    <t>COMP:SG3.SP2</t>
  </si>
  <si>
    <t>RS.AN-3</t>
  </si>
  <si>
    <t>MON-06</t>
  </si>
  <si>
    <t>AU-06</t>
  </si>
  <si>
    <t>AU.4.053</t>
  </si>
  <si>
    <t>Automate analysis of audit logs to identify and act on critical indicators (TTPs) and/or organizationally-defined suspicious activity.</t>
  </si>
  <si>
    <t>SI-4(2)</t>
  </si>
  <si>
    <t>MON-01.2</t>
  </si>
  <si>
    <t>AU.4.054</t>
  </si>
  <si>
    <t>Review audit information for broad activity in addition to per-machine activity.</t>
  </si>
  <si>
    <t>RA-5(6)
RA-5(8)
RA-5(10)</t>
  </si>
  <si>
    <t>Awareness &amp; Training Maturity Capability
(AT-MC)</t>
  </si>
  <si>
    <r>
      <rPr>
        <b/>
        <sz val="10"/>
        <rFont val="Calibri"/>
        <family val="2"/>
        <scheme val="minor"/>
      </rPr>
      <t>MC01-AT</t>
    </r>
    <r>
      <rPr>
        <sz val="10"/>
        <rFont val="Calibri"/>
        <family val="2"/>
        <scheme val="minor"/>
      </rPr>
      <t xml:space="preserve">
Improve Awareness &amp; Training (AT) activities</t>
    </r>
  </si>
  <si>
    <t>AT-MC-ML.2.999</t>
  </si>
  <si>
    <t>Establish a policy that includes Awareness &amp; Training (AT).</t>
  </si>
  <si>
    <t>AT-MC-ML.2.998</t>
  </si>
  <si>
    <t>Document the CMMC practices to implement the Awareness &amp; Training (AT) policy.</t>
  </si>
  <si>
    <t>OPS-01.1
SAT-01</t>
  </si>
  <si>
    <t>AT-MC-ML.3.997</t>
  </si>
  <si>
    <t>Establish, maintain and resource a plan that includes Awareness &amp; Training (AT).</t>
  </si>
  <si>
    <t>AT-MC-ML.4.996</t>
  </si>
  <si>
    <t>Review and measure Awareness &amp; Training (AT) activities for effectiveness.</t>
  </si>
  <si>
    <t>AT-MC-ML.5.995</t>
  </si>
  <si>
    <t>Standardize and optimize a documented approach for Awareness &amp; Training (AT) across all applicable organizational units.</t>
  </si>
  <si>
    <t>Awareness &amp; Training (AT)</t>
  </si>
  <si>
    <t>C011
Conduct security awareness activities</t>
  </si>
  <si>
    <t>AT.2.056</t>
  </si>
  <si>
    <t>Ensure that managers, system administrators and users of organizational systems are made aware of the security risks associated with their activities and of the applicable policies, standards and procedures related to the security of those systems.</t>
  </si>
  <si>
    <t>3.2.1</t>
  </si>
  <si>
    <t>AT-2
AT-3</t>
  </si>
  <si>
    <t>OTA:SG1.SP1</t>
  </si>
  <si>
    <t>7.2.2
12.2.1</t>
  </si>
  <si>
    <t>PR.AT-1
PR.AT-2
PR.AT-3
PR.AT-4
PR.AT-5</t>
  </si>
  <si>
    <t>SAT-02</t>
  </si>
  <si>
    <t>AT-02</t>
  </si>
  <si>
    <t>AT.3.058</t>
  </si>
  <si>
    <t>Provide security awareness training on recognizing and reporting potential indicators of insider threat.</t>
  </si>
  <si>
    <t>3.2.3</t>
  </si>
  <si>
    <t>AT-2(2)</t>
  </si>
  <si>
    <t>OTA:SG2.SP1</t>
  </si>
  <si>
    <t>ID.RA-3</t>
  </si>
  <si>
    <t>THR-05</t>
  </si>
  <si>
    <t>AT-05</t>
  </si>
  <si>
    <t>AT.4.059</t>
  </si>
  <si>
    <t>Provide awareness training focused on recognizing and responding to threats from social engineering, advanced persistent threat actors, breaches and suspicious behaviors; update the training at least annually or when there are significant changes to the threat.</t>
  </si>
  <si>
    <t>3.2.1e</t>
  </si>
  <si>
    <t>AT-2</t>
  </si>
  <si>
    <t>17.1
17.2
17.4</t>
  </si>
  <si>
    <t>SAT-02.2</t>
  </si>
  <si>
    <t>AT-2
AT- 2(3)
AT-2(4)
AT-2(6)
AT-2(7)</t>
  </si>
  <si>
    <t>AT.4.060</t>
  </si>
  <si>
    <t>Include practical exercises in awareness training that are aligned with current threat scenarios and provide feedback to individuals involved in the training.</t>
  </si>
  <si>
    <t>3.2.2e</t>
  </si>
  <si>
    <t>AT-2(1)
AT-2(8)</t>
  </si>
  <si>
    <t>OTA:SG3.SP1
OTA:SG3.SP2</t>
  </si>
  <si>
    <t>SAT-02.1</t>
  </si>
  <si>
    <r>
      <rPr>
        <sz val="10"/>
        <rFont val="Calibri"/>
        <family val="2"/>
        <scheme val="minor"/>
      </rPr>
      <t>C012
Conduct training</t>
    </r>
  </si>
  <si>
    <t>AT.2.057</t>
  </si>
  <si>
    <t>Ensure that personnel are trained to carry out their assigned information security- related duties and responsibilities.</t>
  </si>
  <si>
    <t>3.2.2</t>
  </si>
  <si>
    <t>OTA:SG4.SP1</t>
  </si>
  <si>
    <t>17.5
17.6
17.7
17.8
17.9</t>
  </si>
  <si>
    <t>SAT-03</t>
  </si>
  <si>
    <t>AT-03</t>
  </si>
  <si>
    <t>Configuration Management Maturity Capability
(CM-MC)</t>
  </si>
  <si>
    <r>
      <rPr>
        <b/>
        <sz val="10"/>
        <rFont val="Calibri"/>
        <family val="2"/>
        <scheme val="minor"/>
      </rPr>
      <t>MC01-CM</t>
    </r>
    <r>
      <rPr>
        <sz val="10"/>
        <rFont val="Calibri"/>
        <family val="2"/>
        <scheme val="minor"/>
      </rPr>
      <t xml:space="preserve">
Improve Configuration Management (CM) activities</t>
    </r>
  </si>
  <si>
    <t>CM-MC-ML.2.999</t>
  </si>
  <si>
    <t>Establish a policy that includes Configuration Management (CM).</t>
  </si>
  <si>
    <t>CM-MC-ML.2.998</t>
  </si>
  <si>
    <t>Document the CMMC practices to implement the Configuration Management (CM) policy.</t>
  </si>
  <si>
    <t>CFG-01
OPS-01.1</t>
  </si>
  <si>
    <t>CM-MC-ML.3.997</t>
  </si>
  <si>
    <t>Establish, maintain and resource a plan that includes Configuration Management (CM).</t>
  </si>
  <si>
    <t>CM-MC-ML.4.996</t>
  </si>
  <si>
    <t>Review and measure Configuration Management (CM) activities for effectiveness.</t>
  </si>
  <si>
    <t>CM-MC-ML.5.995</t>
  </si>
  <si>
    <t>Standardize and optimize a documented approach for Configuration Management (CM) across all applicable organizational units.</t>
  </si>
  <si>
    <t>Configuration Management (CM)</t>
  </si>
  <si>
    <r>
      <rPr>
        <b/>
        <sz val="10"/>
        <color theme="1"/>
        <rFont val="Calibri"/>
        <family val="2"/>
        <scheme val="minor"/>
      </rPr>
      <t>C013</t>
    </r>
    <r>
      <rPr>
        <sz val="10"/>
        <color theme="1"/>
        <rFont val="Calibri"/>
        <family val="2"/>
        <scheme val="minor"/>
      </rPr>
      <t xml:space="preserve">
Establish configuration baselines</t>
    </r>
  </si>
  <si>
    <t>CM.2.061</t>
  </si>
  <si>
    <t>Establish and maintain baseline configurations and inventories of organizational systems (including hardware, software, firmware and documentation) throughout the respective system development life cycles.</t>
  </si>
  <si>
    <t>3.4.1</t>
  </si>
  <si>
    <t>CM-2
CM-6
CM-8
CM-8(1)</t>
  </si>
  <si>
    <t>KIM:SG5.SP2</t>
  </si>
  <si>
    <t>8.1.1
8.1.2</t>
  </si>
  <si>
    <t>ID.AM-1
ID.AM-2
PR.DS-3
PR.DS-7
PR.IP-1
DE.AE-1</t>
  </si>
  <si>
    <t>AST-02</t>
  </si>
  <si>
    <t>AM-03</t>
  </si>
  <si>
    <t>CM.2.062</t>
  </si>
  <si>
    <t>Employ the principle of least functionality by configuring organizational systems to provide only essential capabilities.</t>
  </si>
  <si>
    <t>3.4.6</t>
  </si>
  <si>
    <t>CM-7</t>
  </si>
  <si>
    <t>12.5.1</t>
  </si>
  <si>
    <t>PR.IP-1
PR.PT-3</t>
  </si>
  <si>
    <t>CFG-03</t>
  </si>
  <si>
    <t>CM-11</t>
  </si>
  <si>
    <t>CM.2.063</t>
  </si>
  <si>
    <t>Control and monitor user-installed software.</t>
  </si>
  <si>
    <t>3.4.9</t>
  </si>
  <si>
    <t>12.5.1
12.6.2</t>
  </si>
  <si>
    <t>DE.CM-3</t>
  </si>
  <si>
    <t>2.1
2.2
2.6</t>
  </si>
  <si>
    <t>CFG-05</t>
  </si>
  <si>
    <t>CM-15</t>
  </si>
  <si>
    <r>
      <rPr>
        <b/>
        <sz val="10"/>
        <color theme="1"/>
        <rFont val="Calibri"/>
        <family val="2"/>
        <scheme val="minor"/>
      </rPr>
      <t>C014</t>
    </r>
    <r>
      <rPr>
        <sz val="10"/>
        <color theme="1"/>
        <rFont val="Calibri"/>
        <family val="2"/>
        <scheme val="minor"/>
      </rPr>
      <t xml:space="preserve">
Perform configuration and change management</t>
    </r>
  </si>
  <si>
    <t>CM.2.064</t>
  </si>
  <si>
    <t>Establish and enforce security configuration settings for information technology products employed in organizational systems.</t>
  </si>
  <si>
    <t>3.4.2</t>
  </si>
  <si>
    <t>1.4
1.5
2.1
2.4
5.1</t>
  </si>
  <si>
    <t>CFG-02</t>
  </si>
  <si>
    <t>CM-02</t>
  </si>
  <si>
    <t>CM.2.065</t>
  </si>
  <si>
    <t>Track, review, approve or disapprove and log changes to organizational systems.</t>
  </si>
  <si>
    <t>3.4.3</t>
  </si>
  <si>
    <t>CM-3</t>
  </si>
  <si>
    <t>12.1.2
14.2.2
14.2.3
14.2.4</t>
  </si>
  <si>
    <t>PR.IP-1
PR.IP-3</t>
  </si>
  <si>
    <t>CHG-02</t>
  </si>
  <si>
    <t>CM-05</t>
  </si>
  <si>
    <t>CM.2.066</t>
  </si>
  <si>
    <t>Analyze the security impact of changes prior to implementation.</t>
  </si>
  <si>
    <t>3.4.4</t>
  </si>
  <si>
    <t>CM-4</t>
  </si>
  <si>
    <t>14.2.3</t>
  </si>
  <si>
    <t>PR.IP-3</t>
  </si>
  <si>
    <t>CHG-03</t>
  </si>
  <si>
    <t>CM-08</t>
  </si>
  <si>
    <t>CM.3.067</t>
  </si>
  <si>
    <t>Define, document, approve and enforce physical and logical access restrictions associated with changes to organizational systems.</t>
  </si>
  <si>
    <t>3.4.5</t>
  </si>
  <si>
    <t>CM-5</t>
  </si>
  <si>
    <t>9.2.3
9.4.5
12.1.2
12.1.4
12.5.1</t>
  </si>
  <si>
    <t>PR.IP-1</t>
  </si>
  <si>
    <t>2.5
2.7
2.8
2.9
4.3
11.1
11.3
11.7</t>
  </si>
  <si>
    <t>CHG-04</t>
  </si>
  <si>
    <t>CM-09</t>
  </si>
  <si>
    <t>CM.3.068</t>
  </si>
  <si>
    <t>Restrict, disable or prevent the use of nonessential programs, functions, ports, protocols and services.</t>
  </si>
  <si>
    <t>3.4.7</t>
  </si>
  <si>
    <t>CM-7(1)
CM-7(2)</t>
  </si>
  <si>
    <t>9.2
9.4
12.4</t>
  </si>
  <si>
    <t>CFG-03.1</t>
  </si>
  <si>
    <t>CM-12</t>
  </si>
  <si>
    <t>CM.3.069</t>
  </si>
  <si>
    <t>Apply deny-by-exception (blacklisting) policy to prevent the use of unauthorized software or deny-all, permit-by-exception (whitelisting) policy to allow the execution of authorized software.</t>
  </si>
  <si>
    <t>3.4.8</t>
  </si>
  <si>
    <t>CM-7(4)
CM-7(5)</t>
  </si>
  <si>
    <t>PR.PT-3</t>
  </si>
  <si>
    <t>2.1
2.2
2.6
2.7
2.8
2.9</t>
  </si>
  <si>
    <t>CFG-03.3</t>
  </si>
  <si>
    <t>CM-14</t>
  </si>
  <si>
    <t>CM.4.073</t>
  </si>
  <si>
    <t>Employ application whitelisting and an application vetting process for systems identified by the organization.</t>
  </si>
  <si>
    <t>CM.5.074</t>
  </si>
  <si>
    <t>Verify the integrity and correctness of security critical or essential software as defined by the organization (e.g., roots of trust, formal verification or cryptographic signatures).</t>
  </si>
  <si>
    <t>3.14.1e</t>
  </si>
  <si>
    <t>SI-7(1)
SI-7(6)
SI-7(9)
SI-7(10)
SA-17
SC-13</t>
  </si>
  <si>
    <t>PR.DS-6
PR.DS-8
PR.IP-2</t>
  </si>
  <si>
    <t>2.10</t>
  </si>
  <si>
    <t>END-06.1</t>
  </si>
  <si>
    <t>SI-7(6)
SI-7(9)
SI-7(10)
SA-17
SC-13</t>
  </si>
  <si>
    <t>Identifiation &amp; Authentication Maturity Capability
(IA-MC)</t>
  </si>
  <si>
    <r>
      <rPr>
        <b/>
        <sz val="10"/>
        <rFont val="Calibri"/>
        <family val="2"/>
        <scheme val="minor"/>
      </rPr>
      <t>MC01-IA</t>
    </r>
    <r>
      <rPr>
        <sz val="10"/>
        <rFont val="Calibri"/>
        <family val="2"/>
        <scheme val="minor"/>
      </rPr>
      <t xml:space="preserve">
Improve Identification &amp; Authentication (IA) activities</t>
    </r>
  </si>
  <si>
    <t>IA-MC-ML.2.999</t>
  </si>
  <si>
    <t>Establish a policy that includes Identification &amp; Authentication (IA).</t>
  </si>
  <si>
    <t>IA-MC-ML.2.998</t>
  </si>
  <si>
    <t>Document the CMMC practices to implement the Identification &amp; Authentication (IA) policy.</t>
  </si>
  <si>
    <t>IA-MC-ML.3.997</t>
  </si>
  <si>
    <t>Establish, maintain and resource a plan that includes Identification &amp; Authentication (IA).</t>
  </si>
  <si>
    <t>IA-MC-ML.4.996</t>
  </si>
  <si>
    <t>Review and measure Identification &amp; Authentication (IA) activities for effectiveness.</t>
  </si>
  <si>
    <t>IA-MC-ML.5.995</t>
  </si>
  <si>
    <t>Standardize and optimize a documented approach for Identification &amp; Authentication (IA) across all applicable organizational units.</t>
  </si>
  <si>
    <t>Identification &amp; Authentication (IA)</t>
  </si>
  <si>
    <r>
      <rPr>
        <b/>
        <sz val="10"/>
        <color theme="1"/>
        <rFont val="Calibri"/>
        <family val="2"/>
        <scheme val="minor"/>
      </rPr>
      <t>C015</t>
    </r>
    <r>
      <rPr>
        <sz val="10"/>
        <color theme="1"/>
        <rFont val="Calibri"/>
        <family val="2"/>
        <scheme val="minor"/>
      </rPr>
      <t xml:space="preserve">
Grant access to authenticated entities</t>
    </r>
  </si>
  <si>
    <t>IA.1.076</t>
  </si>
  <si>
    <t>Identify information system users, processes acting on behalf of users or devices.</t>
  </si>
  <si>
    <t>(b)(1)(v)</t>
  </si>
  <si>
    <t>3.5.1</t>
  </si>
  <si>
    <t>IA-2
IA-3
IA-5</t>
  </si>
  <si>
    <t>ID:SG1.SP1</t>
  </si>
  <si>
    <t>9.2.1
9.2.4
9.3.1
9.4.3</t>
  </si>
  <si>
    <t>PR.AC-1
PR.AC-6
PR.AC-7</t>
  </si>
  <si>
    <t>4.2
4.3
16.8
16.9</t>
  </si>
  <si>
    <t>IAC-02</t>
  </si>
  <si>
    <t>IA-02</t>
  </si>
  <si>
    <t>IA.1.077</t>
  </si>
  <si>
    <t>Authenticate (or verify) the identities of those users, processes or devices, as a prerequisite to allowing access to organizational information systems.</t>
  </si>
  <si>
    <t>(b)(1)(vi)</t>
  </si>
  <si>
    <t>3.5.2</t>
  </si>
  <si>
    <t>IA.2.078</t>
  </si>
  <si>
    <t>Enforce a minimum password complexity and change of characters when new passwords are created.</t>
  </si>
  <si>
    <t>3.5.7</t>
  </si>
  <si>
    <t>IA-5(1)</t>
  </si>
  <si>
    <t>4.2
4.4</t>
  </si>
  <si>
    <t>IAC-10.1</t>
  </si>
  <si>
    <t>IA-10</t>
  </si>
  <si>
    <t>IA.2.079</t>
  </si>
  <si>
    <t>Prohibit password reuse for a specified number of generations.</t>
  </si>
  <si>
    <t>3.5.8</t>
  </si>
  <si>
    <t>IAC-10</t>
  </si>
  <si>
    <t>IA-04</t>
  </si>
  <si>
    <t>IA.2.080</t>
  </si>
  <si>
    <t>Allow temporary password use for system logons with an immediate change to a permanent password.</t>
  </si>
  <si>
    <t>3.5.9</t>
  </si>
  <si>
    <t>IA.2.081</t>
  </si>
  <si>
    <t>Store and transmit only cryptographically- protected passwords.</t>
  </si>
  <si>
    <t>3.5.10</t>
  </si>
  <si>
    <t>16.4
16.5</t>
  </si>
  <si>
    <t>IAC-10.5</t>
  </si>
  <si>
    <t>IA-11</t>
  </si>
  <si>
    <t>IA.2.082</t>
  </si>
  <si>
    <t>Obscure feedback of authentication information.</t>
  </si>
  <si>
    <t>3.5.11</t>
  </si>
  <si>
    <t>IA-6</t>
  </si>
  <si>
    <t>PR.AC-1</t>
  </si>
  <si>
    <t>IAC-11</t>
  </si>
  <si>
    <t>IA-12</t>
  </si>
  <si>
    <t>IA.3.083</t>
  </si>
  <si>
    <t>Use multi-factor authentication for local and network access to privileged accounts and for network access to non-privileged accounts.</t>
  </si>
  <si>
    <t>3.5.3</t>
  </si>
  <si>
    <t>IA-2(1)
IA-2(2)
IA-2(3)</t>
  </si>
  <si>
    <t>4.5
11.5
12.11</t>
  </si>
  <si>
    <t>IAC-06</t>
  </si>
  <si>
    <t>IA-05
IA-06
IA-07</t>
  </si>
  <si>
    <t>IA.3.084</t>
  </si>
  <si>
    <t>Employ replay-resistant authentication mechanisms for network access to privileged and non-privileged accounts.</t>
  </si>
  <si>
    <t>3.5.4</t>
  </si>
  <si>
    <t>IA-2(8)
IA-2(9)</t>
  </si>
  <si>
    <t>IAC-02.2</t>
  </si>
  <si>
    <t>IA-08</t>
  </si>
  <si>
    <t>IA.3.085</t>
  </si>
  <si>
    <t>Prevent the reuse of identifiers for a defined period.</t>
  </si>
  <si>
    <t>3.5.5</t>
  </si>
  <si>
    <t>IA-4</t>
  </si>
  <si>
    <t>9.2.1</t>
  </si>
  <si>
    <t>16.7
16.10
16.12</t>
  </si>
  <si>
    <t>IAC-09</t>
  </si>
  <si>
    <t>IA-09</t>
  </si>
  <si>
    <t>IA.3.086</t>
  </si>
  <si>
    <t>Disable identifiers after a defined period of inactivity.</t>
  </si>
  <si>
    <t>3.5.6</t>
  </si>
  <si>
    <t>16.9
16.10
16.11</t>
  </si>
  <si>
    <t>IAC-15.3</t>
  </si>
  <si>
    <t>Incident Response Maturity Capability
(IR-MC)</t>
  </si>
  <si>
    <r>
      <rPr>
        <b/>
        <sz val="10"/>
        <rFont val="Calibri"/>
        <family val="2"/>
        <scheme val="minor"/>
      </rPr>
      <t>MC01-IR</t>
    </r>
    <r>
      <rPr>
        <sz val="10"/>
        <rFont val="Calibri"/>
        <family val="2"/>
        <scheme val="minor"/>
      </rPr>
      <t xml:space="preserve">
Improve Incident Response (IR) activities</t>
    </r>
  </si>
  <si>
    <t>IR-MC-ML.2.999</t>
  </si>
  <si>
    <t>Establish a policy that includes Incident Response (IR).</t>
  </si>
  <si>
    <t>IR-MC-ML.2.998</t>
  </si>
  <si>
    <t>Document the CMMC practices to implement the Incident Response (IR) policy.</t>
  </si>
  <si>
    <t>IRO-01
OPS-01.1</t>
  </si>
  <si>
    <t>IR-MC-ML.3.997</t>
  </si>
  <si>
    <t>Establish, maintain and resource a plan that includes Incident Response (IR).</t>
  </si>
  <si>
    <t>IR-MC-ML.4.996</t>
  </si>
  <si>
    <t>Review and measure Incident Response (IR) activities for effectiveness.</t>
  </si>
  <si>
    <t>IR-MC-ML.5.995</t>
  </si>
  <si>
    <t>Standardize and optimize a documented approach for Incident Response (IR) across all applicable organizational units.</t>
  </si>
  <si>
    <t>Incident Response (IR)</t>
  </si>
  <si>
    <r>
      <rPr>
        <b/>
        <sz val="10"/>
        <rFont val="Calibri"/>
        <family val="2"/>
        <scheme val="minor"/>
      </rPr>
      <t>C016</t>
    </r>
    <r>
      <rPr>
        <sz val="10"/>
        <rFont val="Calibri"/>
        <family val="2"/>
        <scheme val="minor"/>
      </rPr>
      <t xml:space="preserve">
Plan incident response</t>
    </r>
  </si>
  <si>
    <t>IR.2.092</t>
  </si>
  <si>
    <t>Establish an operational incident-handling capability for organizational systems that includes preparation, detection, analysis, containment, recovery and user response activities.</t>
  </si>
  <si>
    <t>3.6.1</t>
  </si>
  <si>
    <t>IR-2
IR-4
IR-5
IR-6
IR-7</t>
  </si>
  <si>
    <t>IMC:SG1.SP1</t>
  </si>
  <si>
    <t>6.1.3
7.2.2
16.1.2
16.1.4
16.1.5
16.1.6</t>
  </si>
  <si>
    <t>RS.RP-1</t>
  </si>
  <si>
    <t>IRO-02</t>
  </si>
  <si>
    <t>IR-02
IR-05
IR-06
IR-07
IR-08</t>
  </si>
  <si>
    <t>IR.4.100</t>
  </si>
  <si>
    <t>Use knowledge of attacker tactics, techniques and procedures in incident response planning and execution.</t>
  </si>
  <si>
    <t>IR-1
IR-6
PM-15</t>
  </si>
  <si>
    <t>RS.AN-2</t>
  </si>
  <si>
    <t>IR.5.106</t>
  </si>
  <si>
    <t>In response to cyber incidents, utilize forensic data gathering across impacted systems, ensuring the secure transfer and protection of forensic data.</t>
  </si>
  <si>
    <t>AU-10(3)
AU-12</t>
  </si>
  <si>
    <t>RS.AM-3</t>
  </si>
  <si>
    <t>IRO-08</t>
  </si>
  <si>
    <t>AU-10(3)</t>
  </si>
  <si>
    <r>
      <rPr>
        <b/>
        <sz val="10"/>
        <color theme="1"/>
        <rFont val="Calibri"/>
        <family val="2"/>
        <scheme val="minor"/>
      </rPr>
      <t>C017</t>
    </r>
    <r>
      <rPr>
        <sz val="10"/>
        <color theme="1"/>
        <rFont val="Calibri"/>
        <family val="2"/>
        <scheme val="minor"/>
      </rPr>
      <t xml:space="preserve">
Detect and report events</t>
    </r>
  </si>
  <si>
    <t>IR.2.093</t>
  </si>
  <si>
    <t>Detect and report events.</t>
  </si>
  <si>
    <t>AR-4
AU-13
IA-10
IR-4
IR-5
IR-6
PE-6
RA-6</t>
  </si>
  <si>
    <t>IMC:SG2.SP1</t>
  </si>
  <si>
    <t>DE.CM-1
DE.CM- 2
DE.CM-3
RS.CO-2</t>
  </si>
  <si>
    <t>19.4</t>
  </si>
  <si>
    <t>IRO-09</t>
  </si>
  <si>
    <t>IR-02</t>
  </si>
  <si>
    <t>IR.2.094</t>
  </si>
  <si>
    <t>Analyze and triage events to support event resolution and incident declaration.</t>
  </si>
  <si>
    <t>IMC:SG2.SP4</t>
  </si>
  <si>
    <r>
      <rPr>
        <b/>
        <sz val="10"/>
        <rFont val="Calibri"/>
        <family val="2"/>
        <scheme val="minor"/>
      </rPr>
      <t>C018</t>
    </r>
    <r>
      <rPr>
        <sz val="10"/>
        <rFont val="Calibri"/>
        <family val="2"/>
        <scheme val="minor"/>
      </rPr>
      <t xml:space="preserve">
Develop and implement a response to a declared incident</t>
    </r>
  </si>
  <si>
    <t>Develop and implement responses to declared incidents according to pre- defined procedures.</t>
  </si>
  <si>
    <t>IR-4
IR-9
SE-2</t>
  </si>
  <si>
    <t>IMC:SG4.SP2</t>
  </si>
  <si>
    <t>19.1</t>
  </si>
  <si>
    <t>IR-02
IR-03</t>
  </si>
  <si>
    <t>IR.3.098</t>
  </si>
  <si>
    <t>Track, document and report incidents to designated officials and/or authorities both internal and external to the organization.</t>
  </si>
  <si>
    <t>3.6.2</t>
  </si>
  <si>
    <t>RS.CO-2
RS.CO-3</t>
  </si>
  <si>
    <t>IR-02
IR-05
IR-06
IR-08
IR-10</t>
  </si>
  <si>
    <t>IR.4.101</t>
  </si>
  <si>
    <t>Establish and maintain a Security Operations Center (SOC) capability that facilitates a 24/7 response capability.</t>
  </si>
  <si>
    <t>3.6.1e</t>
  </si>
  <si>
    <t>SC-38</t>
  </si>
  <si>
    <t>OPS-04</t>
  </si>
  <si>
    <t>IR.5.102</t>
  </si>
  <si>
    <t>Use a combination of manual and automated, real-time response to anomalous activities that match incident patterns.</t>
  </si>
  <si>
    <t>IR-4(1)</t>
  </si>
  <si>
    <t>IRO-02.1</t>
  </si>
  <si>
    <t>IR.5.108</t>
  </si>
  <si>
    <t>Establish and maintain a Cyber Incident Response Team (CIRT) that can investigate an issue physically or virtually at any location within 24 hours.</t>
  </si>
  <si>
    <t>3.6.2e</t>
  </si>
  <si>
    <t>IR-10</t>
  </si>
  <si>
    <t>IRO-07</t>
  </si>
  <si>
    <r>
      <rPr>
        <b/>
        <sz val="10"/>
        <rFont val="Calibri"/>
        <family val="2"/>
        <scheme val="minor"/>
      </rPr>
      <t>C019</t>
    </r>
    <r>
      <rPr>
        <sz val="10"/>
        <rFont val="Calibri"/>
        <family val="2"/>
        <scheme val="minor"/>
      </rPr>
      <t xml:space="preserve">
Perform post incident reviews</t>
    </r>
  </si>
  <si>
    <t>IR.2.097</t>
  </si>
  <si>
    <t>Perform root cause analysis on incidents to determine underlying causes.</t>
  </si>
  <si>
    <t>AU-2
IR-4</t>
  </si>
  <si>
    <t>IMC:SG5.SP1</t>
  </si>
  <si>
    <t>DE.AE-2</t>
  </si>
  <si>
    <t>IRO-13</t>
  </si>
  <si>
    <r>
      <rPr>
        <b/>
        <sz val="10"/>
        <rFont val="Calibri"/>
        <family val="2"/>
        <scheme val="minor"/>
      </rPr>
      <t>C020</t>
    </r>
    <r>
      <rPr>
        <sz val="10"/>
        <rFont val="Calibri"/>
        <family val="2"/>
        <scheme val="minor"/>
      </rPr>
      <t xml:space="preserve">
Test incident response</t>
    </r>
  </si>
  <si>
    <t>IR.3.099</t>
  </si>
  <si>
    <t>Test the organizational incident response capability.</t>
  </si>
  <si>
    <t>3.6.3</t>
  </si>
  <si>
    <t>IR-3</t>
  </si>
  <si>
    <t>DE.DP-3</t>
  </si>
  <si>
    <t>19.7</t>
  </si>
  <si>
    <t>IRO-06</t>
  </si>
  <si>
    <t>IR-09</t>
  </si>
  <si>
    <t>IR.5.110</t>
  </si>
  <si>
    <t>Perform unannounced operational exercises to demonstrate technical and procedural responses.</t>
  </si>
  <si>
    <t>IR-2</t>
  </si>
  <si>
    <t>Maintenance Maturity Capability
(MA-MC)</t>
  </si>
  <si>
    <r>
      <rPr>
        <b/>
        <sz val="10"/>
        <rFont val="Calibri"/>
        <family val="2"/>
        <scheme val="minor"/>
      </rPr>
      <t>MC01-MA</t>
    </r>
    <r>
      <rPr>
        <sz val="10"/>
        <rFont val="Calibri"/>
        <family val="2"/>
        <scheme val="minor"/>
      </rPr>
      <t xml:space="preserve">
Improve Maintenance (MA) activities</t>
    </r>
  </si>
  <si>
    <t>MA-MC-ML.2.999</t>
  </si>
  <si>
    <t>Establish a policy that includes Maintenance (MA).</t>
  </si>
  <si>
    <t>MA-MC-ML.2.998</t>
  </si>
  <si>
    <t>Document the CMMC practices to implement the Maintenance (MA) policy.</t>
  </si>
  <si>
    <t>MNT-01
OPS-01.1</t>
  </si>
  <si>
    <t>MA-MC-ML.3.997</t>
  </si>
  <si>
    <t>Establish, maintain and resource a plan that includes Maintenance (MA).</t>
  </si>
  <si>
    <t>MA-MC-ML.4.996</t>
  </si>
  <si>
    <t>Review and measure Maintenance (MA) activities for effectiveness.</t>
  </si>
  <si>
    <t>MA-MC-ML.5.995</t>
  </si>
  <si>
    <t>Standardize and optimize a documented approach for Maintenance (MA) across all applicable organizational units.</t>
  </si>
  <si>
    <t>Maintenance (MA)</t>
  </si>
  <si>
    <r>
      <rPr>
        <b/>
        <sz val="10"/>
        <color theme="1"/>
        <rFont val="Calibri"/>
        <family val="2"/>
        <scheme val="minor"/>
      </rPr>
      <t>C021</t>
    </r>
    <r>
      <rPr>
        <sz val="10"/>
        <color theme="1"/>
        <rFont val="Calibri"/>
        <family val="2"/>
        <scheme val="minor"/>
      </rPr>
      <t xml:space="preserve">
Manage maintenance</t>
    </r>
  </si>
  <si>
    <t>MA.2.111</t>
  </si>
  <si>
    <t>Perform maintenance on organizational systems.</t>
  </si>
  <si>
    <t>3.7.1</t>
  </si>
  <si>
    <t>MA-2
MA-3
MA-3(1)
MA-3(2)</t>
  </si>
  <si>
    <t>TM:SG5.SP2</t>
  </si>
  <si>
    <t>11.2.4
11.2.5</t>
  </si>
  <si>
    <t>PR.MA-1</t>
  </si>
  <si>
    <t>MNT-02</t>
  </si>
  <si>
    <t>MA-02</t>
  </si>
  <si>
    <t>MA.2.112</t>
  </si>
  <si>
    <t>Provide controls on the tools, techniques, mechanisms and personnel used to conduct system maintenance.</t>
  </si>
  <si>
    <t>3.7.2</t>
  </si>
  <si>
    <t>MNT-04</t>
  </si>
  <si>
    <t>MA-03</t>
  </si>
  <si>
    <t>MA.2.113</t>
  </si>
  <si>
    <t>Require multifactor authentication to establish nonlocal maintenance sessions via external network connections and terminate such connections when nonlocal maintenance is complete.</t>
  </si>
  <si>
    <t>3.7.5</t>
  </si>
  <si>
    <t>MA-4</t>
  </si>
  <si>
    <t>PR.MA-2</t>
  </si>
  <si>
    <t>MNT-05</t>
  </si>
  <si>
    <t>MA-06</t>
  </si>
  <si>
    <t>MA.2.114</t>
  </si>
  <si>
    <t>Supervise the maintenance activities of personnel without required access authorization.</t>
  </si>
  <si>
    <t>3.7.6</t>
  </si>
  <si>
    <t>MA-5</t>
  </si>
  <si>
    <t>MNT-06</t>
  </si>
  <si>
    <t>MA-08</t>
  </si>
  <si>
    <t>MA.3.115</t>
  </si>
  <si>
    <t>Ensure equipment removed for off-site maintenance is sanitized of any CUI.</t>
  </si>
  <si>
    <t>3.7.3</t>
  </si>
  <si>
    <t>MA-2</t>
  </si>
  <si>
    <t>DCH-09</t>
  </si>
  <si>
    <t>MA.3.116</t>
  </si>
  <si>
    <t>Check media containing diagnostic and test programs for malicious code before the media are used in organizational systems.</t>
  </si>
  <si>
    <t>3.7.4</t>
  </si>
  <si>
    <t>MA-3(2)</t>
  </si>
  <si>
    <t>MNT-04.2</t>
  </si>
  <si>
    <t>MA-05</t>
  </si>
  <si>
    <t>Media Protection Maturity Capability
(MP-MC)</t>
  </si>
  <si>
    <r>
      <rPr>
        <b/>
        <sz val="10"/>
        <rFont val="Calibri"/>
        <family val="2"/>
        <scheme val="minor"/>
      </rPr>
      <t>MC01-MP</t>
    </r>
    <r>
      <rPr>
        <sz val="10"/>
        <rFont val="Calibri"/>
        <family val="2"/>
        <scheme val="minor"/>
      </rPr>
      <t xml:space="preserve">
Improve Media Protection (MP) activities</t>
    </r>
  </si>
  <si>
    <t>MP-MC-ML.2.999</t>
  </si>
  <si>
    <t>Establish a policy that includes Media Protection (MP).</t>
  </si>
  <si>
    <t>MP-MC-ML.2.998</t>
  </si>
  <si>
    <t>Document the CMMC practices to implement the Media Protection (MP) policy.</t>
  </si>
  <si>
    <t>DCH-01
OPS-01.1</t>
  </si>
  <si>
    <t>MP-MC-ML.3.997</t>
  </si>
  <si>
    <t>Establish, maintain and resource a plan that includes Media Protection (MP).</t>
  </si>
  <si>
    <t>MP-MC-ML.4.996</t>
  </si>
  <si>
    <t>Review and measure Media Protection (MP) activities for effectiveness.</t>
  </si>
  <si>
    <t>MP-MC-ML.5.995</t>
  </si>
  <si>
    <t>Standardize and optimize a documented approach for Media Protection (MP) across all applicable organizational units.</t>
  </si>
  <si>
    <t>Media Protection (MP)</t>
  </si>
  <si>
    <r>
      <rPr>
        <b/>
        <sz val="10"/>
        <color theme="1"/>
        <rFont val="Calibri"/>
        <family val="2"/>
        <scheme val="minor"/>
      </rPr>
      <t>C022</t>
    </r>
    <r>
      <rPr>
        <sz val="10"/>
        <color theme="1"/>
        <rFont val="Calibri"/>
        <family val="2"/>
        <scheme val="minor"/>
      </rPr>
      <t xml:space="preserve">
Identify and mark media</t>
    </r>
  </si>
  <si>
    <t>MP.3.122</t>
  </si>
  <si>
    <t>Mark media with necessary CUI markings and distribution limitations.</t>
  </si>
  <si>
    <t>3.8.4</t>
  </si>
  <si>
    <t>MP-3</t>
  </si>
  <si>
    <t>MON:SG2.SP4</t>
  </si>
  <si>
    <t>8.2.2</t>
  </si>
  <si>
    <t>PR.PT-2</t>
  </si>
  <si>
    <t>DCH-04</t>
  </si>
  <si>
    <t>MP-05</t>
  </si>
  <si>
    <r>
      <rPr>
        <b/>
        <sz val="10"/>
        <color theme="1"/>
        <rFont val="Calibri"/>
        <family val="2"/>
        <scheme val="minor"/>
      </rPr>
      <t>C023</t>
    </r>
    <r>
      <rPr>
        <sz val="10"/>
        <color theme="1"/>
        <rFont val="Calibri"/>
        <family val="2"/>
        <scheme val="minor"/>
      </rPr>
      <t xml:space="preserve">
Protect and control media</t>
    </r>
  </si>
  <si>
    <t>MP.2.119</t>
  </si>
  <si>
    <t>Protect (e.g., physically control and securely store) system media containing Federal Contract Information, both paper and digital.</t>
  </si>
  <si>
    <t>3.8.1</t>
  </si>
  <si>
    <t>MP-2
MP-4
MP-6</t>
  </si>
  <si>
    <t>KIM:SG2.SP2</t>
  </si>
  <si>
    <t>8.2.3
8.3.1
8.3.2
11.2.7
11.2.9</t>
  </si>
  <si>
    <t>DCH-01</t>
  </si>
  <si>
    <t>MP-01</t>
  </si>
  <si>
    <t>MP.2.120</t>
  </si>
  <si>
    <t>Limit access to CUI on system media to authorized users.</t>
  </si>
  <si>
    <t>3.8.2</t>
  </si>
  <si>
    <t>14.6</t>
  </si>
  <si>
    <t>DCH-03</t>
  </si>
  <si>
    <t>MP-02</t>
  </si>
  <si>
    <t>MP.2.121</t>
  </si>
  <si>
    <t>Control the use of removable media on system components.</t>
  </si>
  <si>
    <t>3.8.7</t>
  </si>
  <si>
    <t>MP-7</t>
  </si>
  <si>
    <t>8.2.3
8.3.1</t>
  </si>
  <si>
    <t>13.7
13.8</t>
  </si>
  <si>
    <t>DCH-10</t>
  </si>
  <si>
    <t>MP-08</t>
  </si>
  <si>
    <t>MP.3.123</t>
  </si>
  <si>
    <t>Prohibit the use of portable storage devices when such devices have no identifiable owner.</t>
  </si>
  <si>
    <t>3.8.8</t>
  </si>
  <si>
    <t>MP-7(1)</t>
  </si>
  <si>
    <t>DCH-10.2</t>
  </si>
  <si>
    <r>
      <rPr>
        <b/>
        <sz val="10"/>
        <color theme="1"/>
        <rFont val="Calibri"/>
        <family val="2"/>
        <scheme val="minor"/>
      </rPr>
      <t>C024</t>
    </r>
    <r>
      <rPr>
        <sz val="10"/>
        <color theme="1"/>
        <rFont val="Calibri"/>
        <family val="2"/>
        <scheme val="minor"/>
      </rPr>
      <t xml:space="preserve">
Sanitize media</t>
    </r>
  </si>
  <si>
    <t>MP.1.118</t>
  </si>
  <si>
    <t>Sanitize or destroy information system media containing Federal Contract Information (FCI) before disposal or release for reuse.</t>
  </si>
  <si>
    <t>(b)(1)(vii)</t>
  </si>
  <si>
    <t>3.8.3</t>
  </si>
  <si>
    <t>KIM:SG4.SP3</t>
  </si>
  <si>
    <t>PR.DS-3</t>
  </si>
  <si>
    <t>MP-04</t>
  </si>
  <si>
    <r>
      <rPr>
        <b/>
        <sz val="10"/>
        <color theme="1"/>
        <rFont val="Calibri"/>
        <family val="2"/>
        <scheme val="minor"/>
      </rPr>
      <t>C025</t>
    </r>
    <r>
      <rPr>
        <sz val="10"/>
        <color theme="1"/>
        <rFont val="Calibri"/>
        <family val="2"/>
        <scheme val="minor"/>
      </rPr>
      <t xml:space="preserve">
Protect media during transport</t>
    </r>
  </si>
  <si>
    <t>MP.3.124</t>
  </si>
  <si>
    <t>Control access to media containing CUI and maintain accountability for media during transport outside of controlled areas.</t>
  </si>
  <si>
    <t>3.8.5</t>
  </si>
  <si>
    <t>MP-5</t>
  </si>
  <si>
    <t>KIM:SG4.SP2</t>
  </si>
  <si>
    <t>8.2.3
8.3.1
8.3.3
11.2.5
11.2.6</t>
  </si>
  <si>
    <t>DCH-07</t>
  </si>
  <si>
    <t>MP-06</t>
  </si>
  <si>
    <t>MP.3.125</t>
  </si>
  <si>
    <t>Implement cryptographic mechanisms to protect the confidentiality of CUI stored on digital media during transport unless otherwise protected by alternative physical safeguards.</t>
  </si>
  <si>
    <t>3.8.6</t>
  </si>
  <si>
    <t>MP-5(4)</t>
  </si>
  <si>
    <t>13.9</t>
  </si>
  <si>
    <t>CRY-05</t>
  </si>
  <si>
    <t>MP-07
SC-13</t>
  </si>
  <si>
    <t>Personnel Security Maturity Capability
(PS-MC)</t>
  </si>
  <si>
    <r>
      <rPr>
        <b/>
        <sz val="10"/>
        <rFont val="Calibri"/>
        <family val="2"/>
        <scheme val="minor"/>
      </rPr>
      <t>MC01-PS</t>
    </r>
    <r>
      <rPr>
        <sz val="10"/>
        <rFont val="Calibri"/>
        <family val="2"/>
        <scheme val="minor"/>
      </rPr>
      <t xml:space="preserve">
Improve Personnel Security (PS) activities</t>
    </r>
  </si>
  <si>
    <t>PS-MC-ML.2.999</t>
  </si>
  <si>
    <t>Establish a policy that includes Personnel Security (PS).</t>
  </si>
  <si>
    <t>PS-MC-ML.2.998</t>
  </si>
  <si>
    <t>Document the CMMC practices to implement the Personnel Security (PS) policy.</t>
  </si>
  <si>
    <t>HRS-01
OPS-01.1</t>
  </si>
  <si>
    <t>PS-MC-ML.3.997</t>
  </si>
  <si>
    <t>Establish, maintain and resource a plan that includes Personnel Security (PS).</t>
  </si>
  <si>
    <t>PS-MC-ML.4.996</t>
  </si>
  <si>
    <t>Review and measure Personnel Security (PS) activities for effectiveness.</t>
  </si>
  <si>
    <t>PS-MC-ML.5.995</t>
  </si>
  <si>
    <t>Standardize and optimize a documented approach for Personnel Security (PS) across all applicable organizational units.</t>
  </si>
  <si>
    <t>Personnel Security (PS)</t>
  </si>
  <si>
    <r>
      <rPr>
        <b/>
        <sz val="10"/>
        <color theme="1"/>
        <rFont val="Calibri"/>
        <family val="2"/>
        <scheme val="minor"/>
      </rPr>
      <t>C026</t>
    </r>
    <r>
      <rPr>
        <sz val="10"/>
        <color theme="1"/>
        <rFont val="Calibri"/>
        <family val="2"/>
        <scheme val="minor"/>
      </rPr>
      <t xml:space="preserve">
Screen personnel</t>
    </r>
  </si>
  <si>
    <t>PS.2.127</t>
  </si>
  <si>
    <t>Screen individuals prior to authorizing access to organizational systems containing CUI.</t>
  </si>
  <si>
    <t>3.9.1</t>
  </si>
  <si>
    <t>PS-3
PS-4
PS-5</t>
  </si>
  <si>
    <t>HRM:SG2.SP1</t>
  </si>
  <si>
    <t>7.1.1
7.3.1
8.1.4</t>
  </si>
  <si>
    <t>HRS-04</t>
  </si>
  <si>
    <t>PS-04</t>
  </si>
  <si>
    <r>
      <rPr>
        <b/>
        <sz val="10"/>
        <color theme="1"/>
        <rFont val="Calibri"/>
        <family val="2"/>
        <scheme val="minor"/>
      </rPr>
      <t>C027</t>
    </r>
    <r>
      <rPr>
        <sz val="10"/>
        <color theme="1"/>
        <rFont val="Calibri"/>
        <family val="2"/>
        <scheme val="minor"/>
      </rPr>
      <t xml:space="preserve">
Protect federal contract information during personnel actions</t>
    </r>
  </si>
  <si>
    <t>PS.2.128</t>
  </si>
  <si>
    <t>Ensure that organizational systems containing CUI are protected during and after personnel actions such as terminations and transfers.</t>
  </si>
  <si>
    <t>3.9.2</t>
  </si>
  <si>
    <t>HRM:SG4.SP2</t>
  </si>
  <si>
    <t>HRS-08
HRS-09</t>
  </si>
  <si>
    <t>PS-05
PS-06
PS-07</t>
  </si>
  <si>
    <t>Physical Protection Maturity Capability
(PE-MC)</t>
  </si>
  <si>
    <r>
      <rPr>
        <b/>
        <sz val="10"/>
        <rFont val="Calibri"/>
        <family val="2"/>
        <scheme val="minor"/>
      </rPr>
      <t>MC01-PE</t>
    </r>
    <r>
      <rPr>
        <sz val="10"/>
        <rFont val="Calibri"/>
        <family val="2"/>
        <scheme val="minor"/>
      </rPr>
      <t xml:space="preserve">
Improve Physical Protection (PE) activities</t>
    </r>
  </si>
  <si>
    <t>PE-MC-ML.2.999</t>
  </si>
  <si>
    <t>Establish a policy that includes Physical Protection (PE).</t>
  </si>
  <si>
    <t>PE-MC-ML.2.998</t>
  </si>
  <si>
    <t>Document the CMMC practices to implement the Physical Protection (PE) policy.</t>
  </si>
  <si>
    <t>OPS-01.1
PES-01</t>
  </si>
  <si>
    <t>PE-MC-ML.3.997</t>
  </si>
  <si>
    <t>Establish, maintain and resource a plan that includes Physical Protection (PE).</t>
  </si>
  <si>
    <t>PE-MC-ML.4.996</t>
  </si>
  <si>
    <t>Review and measure Physical Protection (PE) activities for effectiveness.</t>
  </si>
  <si>
    <t>PE-MC-ML.5.995</t>
  </si>
  <si>
    <t>Standardize and optimize a documented approach for Physical Protection (PE) across all applicable organizational units.</t>
  </si>
  <si>
    <t>Physical Protection (PE)</t>
  </si>
  <si>
    <r>
      <rPr>
        <b/>
        <sz val="10"/>
        <color theme="1"/>
        <rFont val="Calibri"/>
        <family val="2"/>
        <scheme val="minor"/>
      </rPr>
      <t>C028</t>
    </r>
    <r>
      <rPr>
        <sz val="10"/>
        <color theme="1"/>
        <rFont val="Calibri"/>
        <family val="2"/>
        <scheme val="minor"/>
      </rPr>
      <t xml:space="preserve">
Limit physical access</t>
    </r>
  </si>
  <si>
    <t>PE.1.131</t>
  </si>
  <si>
    <t>Limit physical access to organizational information systems, equipment and the respective operating environments to authorized individuals.</t>
  </si>
  <si>
    <t>(b)(1)(viii)</t>
  </si>
  <si>
    <t>3.10.1</t>
  </si>
  <si>
    <t>PE-2
PE-4
PE-5
PE-6</t>
  </si>
  <si>
    <t>11.1.2
11.1.3
11.2.3</t>
  </si>
  <si>
    <t>PR.AC-2</t>
  </si>
  <si>
    <t>PES-02</t>
  </si>
  <si>
    <t>PE-02</t>
  </si>
  <si>
    <t>PE.1.132</t>
  </si>
  <si>
    <t>Escort visitors and monitor visitor activity.</t>
  </si>
  <si>
    <t>(b)(1)(ix)</t>
  </si>
  <si>
    <t>3.10.3</t>
  </si>
  <si>
    <t>PE-3</t>
  </si>
  <si>
    <t>AM:SG1.SP1</t>
  </si>
  <si>
    <t>11.1.1
11.1.2
11.1.3</t>
  </si>
  <si>
    <t>PES-06
PES-06.3</t>
  </si>
  <si>
    <t>PE-08</t>
  </si>
  <si>
    <t>PE.1.133</t>
  </si>
  <si>
    <t>Maintain audit logs of physical access.</t>
  </si>
  <si>
    <t>3.10.4</t>
  </si>
  <si>
    <t>PES-03.3</t>
  </si>
  <si>
    <t>PE-03</t>
  </si>
  <si>
    <t>PE.1.134</t>
  </si>
  <si>
    <t>Control and manage physical access devices.</t>
  </si>
  <si>
    <t>3.10.5</t>
  </si>
  <si>
    <t>PES-03</t>
  </si>
  <si>
    <t>PE.2.135</t>
  </si>
  <si>
    <t>Protect and monitor the physical facility and support infrastructure for organizational systems.</t>
  </si>
  <si>
    <t>3.10.2</t>
  </si>
  <si>
    <t>PES-01</t>
  </si>
  <si>
    <t>PE-01
PE-08</t>
  </si>
  <si>
    <t>PE.3.136</t>
  </si>
  <si>
    <t>Enforce safeguarding measures for CUI at alternate work sites.</t>
  </si>
  <si>
    <t>3.10.6</t>
  </si>
  <si>
    <t>PE-17</t>
  </si>
  <si>
    <t>EC:SG2.SP1</t>
  </si>
  <si>
    <t>6.2.2
11.2.6
13.2.1</t>
  </si>
  <si>
    <t>PES-11</t>
  </si>
  <si>
    <t>PE-09</t>
  </si>
  <si>
    <t>Recovery Maturity Capability
(RE-MC)</t>
  </si>
  <si>
    <r>
      <rPr>
        <b/>
        <sz val="10"/>
        <rFont val="Calibri"/>
        <family val="2"/>
        <scheme val="minor"/>
      </rPr>
      <t>MC01-RE</t>
    </r>
    <r>
      <rPr>
        <sz val="10"/>
        <rFont val="Calibri"/>
        <family val="2"/>
        <scheme val="minor"/>
      </rPr>
      <t xml:space="preserve">
Improve Recovery (RE) activities</t>
    </r>
  </si>
  <si>
    <t>RE-MC-ML.2.999</t>
  </si>
  <si>
    <t>Establish a policy that includes Recovery (RE).</t>
  </si>
  <si>
    <t>RE-MC-ML.2.998</t>
  </si>
  <si>
    <t>Document the CMMC practices to implement the Recovery (RE) policy.</t>
  </si>
  <si>
    <t>BCD-01
OPS-01.1</t>
  </si>
  <si>
    <t>RE-MC-ML.3.997</t>
  </si>
  <si>
    <t>Establish, maintain and resource a plan that includes Recovery (RE).</t>
  </si>
  <si>
    <t>RE-MC-ML.4.996</t>
  </si>
  <si>
    <t>Review and measure Recovery (RE) activities for effectiveness.</t>
  </si>
  <si>
    <t>RE-MC-ML.5.995</t>
  </si>
  <si>
    <t>Standardize and optimize a documented approach for Recovery (RE) across all applicable organizational units.</t>
  </si>
  <si>
    <t>Recovery (RE)</t>
  </si>
  <si>
    <r>
      <rPr>
        <b/>
        <sz val="10"/>
        <color theme="1"/>
        <rFont val="Calibri"/>
        <family val="2"/>
        <scheme val="minor"/>
      </rPr>
      <t>C029</t>
    </r>
    <r>
      <rPr>
        <sz val="10"/>
        <color theme="1"/>
        <rFont val="Calibri"/>
        <family val="2"/>
        <scheme val="minor"/>
      </rPr>
      <t xml:space="preserve">
Manage back-ups</t>
    </r>
  </si>
  <si>
    <t>RE.2.137</t>
  </si>
  <si>
    <t>Regularly perform and test data back-ups.</t>
  </si>
  <si>
    <t>CP-9
CP-9(1)</t>
  </si>
  <si>
    <t>KIM:SG6.SP1</t>
  </si>
  <si>
    <t>12.3.1</t>
  </si>
  <si>
    <t>PR.IP-4</t>
  </si>
  <si>
    <t>10.1
10.3</t>
  </si>
  <si>
    <t>BCD-11</t>
  </si>
  <si>
    <t>RE-01
RE-02
RE-03</t>
  </si>
  <si>
    <t>RE.2.138</t>
  </si>
  <si>
    <t>Protect the confidentiality of backup CUI at storage locations.</t>
  </si>
  <si>
    <t>3.8.9</t>
  </si>
  <si>
    <t>CP-9</t>
  </si>
  <si>
    <t>12.3.1
17.1.2
18.1.3</t>
  </si>
  <si>
    <t>BCD-11.4</t>
  </si>
  <si>
    <t>RE-02</t>
  </si>
  <si>
    <t>RE.3.139</t>
  </si>
  <si>
    <t>Regularly perform complete, comprehensive and resilient data backups as organizationally-defined.</t>
  </si>
  <si>
    <t>CP-9
CP-9(3)
CP-9(5)</t>
  </si>
  <si>
    <t>10.1
10.2
10.5</t>
  </si>
  <si>
    <r>
      <rPr>
        <b/>
        <sz val="10"/>
        <color theme="1"/>
        <rFont val="Calibri"/>
        <family val="2"/>
        <scheme val="minor"/>
      </rPr>
      <t>C030</t>
    </r>
    <r>
      <rPr>
        <sz val="10"/>
        <color theme="1"/>
        <rFont val="Calibri"/>
        <family val="2"/>
        <scheme val="minor"/>
      </rPr>
      <t xml:space="preserve">
Manage information security continuity</t>
    </r>
  </si>
  <si>
    <t>RE.5.140</t>
  </si>
  <si>
    <t>Ensure information processing facilities meet organizationally-defined information security continuity, redundancy and availability requirements.</t>
  </si>
  <si>
    <t>CP-10</t>
  </si>
  <si>
    <t>RRM:SG1.SP2</t>
  </si>
  <si>
    <t>17.2.1
17.1.2</t>
  </si>
  <si>
    <t>PR.IP-9</t>
  </si>
  <si>
    <t>BCD-01</t>
  </si>
  <si>
    <t>Risk Management Maturity Capability
(RM-MC)</t>
  </si>
  <si>
    <r>
      <rPr>
        <b/>
        <sz val="10"/>
        <rFont val="Calibri"/>
        <family val="2"/>
        <scheme val="minor"/>
      </rPr>
      <t>MC01-RM</t>
    </r>
    <r>
      <rPr>
        <sz val="10"/>
        <rFont val="Calibri"/>
        <family val="2"/>
        <scheme val="minor"/>
      </rPr>
      <t xml:space="preserve">
Improve Risk Management (RM) activities</t>
    </r>
  </si>
  <si>
    <t>RM-MC-ML.2.999</t>
  </si>
  <si>
    <t>Establish a policy that includes Risk Management (RM).</t>
  </si>
  <si>
    <t>RM-MC-ML.2.998</t>
  </si>
  <si>
    <t>Document the CMMC practices to implement the Risk Management (RM) policy.</t>
  </si>
  <si>
    <t>OPS-01.1
RSK-01</t>
  </si>
  <si>
    <t>RM-MC-ML.3.997</t>
  </si>
  <si>
    <t>Establish, maintain and resource a plan that includes Risk Management (RM).</t>
  </si>
  <si>
    <t>RM-MC-ML.4.996</t>
  </si>
  <si>
    <t>Review and measure Risk Management (RM) activities for effectiveness.</t>
  </si>
  <si>
    <t>RM-MC-ML.5.995</t>
  </si>
  <si>
    <t>Standardize and optimize a documented approach for Risk Management (RM) across all applicable organizational units.</t>
  </si>
  <si>
    <t>Risk Management (RM)</t>
  </si>
  <si>
    <r>
      <rPr>
        <b/>
        <sz val="10"/>
        <color theme="1"/>
        <rFont val="Calibri"/>
        <family val="2"/>
        <scheme val="minor"/>
      </rPr>
      <t>C031</t>
    </r>
    <r>
      <rPr>
        <sz val="10"/>
        <color theme="1"/>
        <rFont val="Calibri"/>
        <family val="2"/>
        <scheme val="minor"/>
      </rPr>
      <t xml:space="preserve">
Identify and evaluate risk</t>
    </r>
  </si>
  <si>
    <t>RM.2.141</t>
  </si>
  <si>
    <t>Periodically assess the risk to organizational operations (including mission, functions, image or reputation), organizational assets and individuals, resulting from the operation of organizational systems and the associated processing, storage or transmission of CUI.</t>
  </si>
  <si>
    <t>3.11.1</t>
  </si>
  <si>
    <t>RA-3</t>
  </si>
  <si>
    <t>RISK:SG4</t>
  </si>
  <si>
    <t>12.6.1</t>
  </si>
  <si>
    <t xml:space="preserve"> ID.RA-1
ID.RA-4
DE.AE-4
RS.MI-3</t>
  </si>
  <si>
    <t>RSK-04</t>
  </si>
  <si>
    <t>RM-02</t>
  </si>
  <si>
    <t>RM.2.142</t>
  </si>
  <si>
    <t>Scan for vulnerabilities in organizational systems and applications periodically and when new vulnerabilities affecting those systems and applications are identified.</t>
  </si>
  <si>
    <t>3.11.2</t>
  </si>
  <si>
    <t>RA-5
RA-5(5)</t>
  </si>
  <si>
    <t>VAR:SG2.SP2</t>
  </si>
  <si>
    <t xml:space="preserve"> ID.RA-1</t>
  </si>
  <si>
    <t>3.1
3.2</t>
  </si>
  <si>
    <t>VPM-06</t>
  </si>
  <si>
    <t>RM-06</t>
  </si>
  <si>
    <t>RM.3.144</t>
  </si>
  <si>
    <t>Periodically perform risk assessments to identify and prioritize risks according to the defined risk categories, risk sources and risk measurement criteria.</t>
  </si>
  <si>
    <t>CA-2
PM-9
RA-3
SA-20</t>
  </si>
  <si>
    <t>RISK:SG3
SG4.SP3</t>
  </si>
  <si>
    <t xml:space="preserve"> ID.RA-5</t>
  </si>
  <si>
    <t>RM.4.149</t>
  </si>
  <si>
    <t>Catalog and periodically update threat profiles and adversary Tactics, Techniques &amp; Procedures (TTPs).</t>
  </si>
  <si>
    <t>IR-4
SI-4(22)</t>
  </si>
  <si>
    <t>VAR:SG2.SP1</t>
  </si>
  <si>
    <t>RM.4.150</t>
  </si>
  <si>
    <t>Employ threat intelligence to inform the development of the system and security architectures, selection of security solutions, monitoring, threat hunting and response and recovery activities.</t>
  </si>
  <si>
    <t>3.11.1e</t>
  </si>
  <si>
    <t>PM-16</t>
  </si>
  <si>
    <t>ID.RA-2
ID.RA-3</t>
  </si>
  <si>
    <t>THR-01</t>
  </si>
  <si>
    <t>RM.4.151</t>
  </si>
  <si>
    <t>Perform scans for unauthorized ports available across perimeter network boundaries, over the organization's Internet boundaries and other organization-defined boundaries.</t>
  </si>
  <si>
    <t>RA-5
RA-5(4)</t>
  </si>
  <si>
    <t>DE.CM-7</t>
  </si>
  <si>
    <r>
      <rPr>
        <b/>
        <sz val="10"/>
        <color theme="1"/>
        <rFont val="Calibri"/>
        <family val="2"/>
        <scheme val="minor"/>
      </rPr>
      <t>C032</t>
    </r>
    <r>
      <rPr>
        <sz val="10"/>
        <color theme="1"/>
        <rFont val="Calibri"/>
        <family val="2"/>
        <scheme val="minor"/>
      </rPr>
      <t xml:space="preserve">
Manage risk</t>
    </r>
  </si>
  <si>
    <t>RM.2.143</t>
  </si>
  <si>
    <t>Remediate vulnerabilities in accordance with risk assessments.</t>
  </si>
  <si>
    <t>3.11.3</t>
  </si>
  <si>
    <t>RA-5</t>
  </si>
  <si>
    <t>VAR:SG3.SP1</t>
  </si>
  <si>
    <t>RS.MI-3</t>
  </si>
  <si>
    <t>3.7</t>
  </si>
  <si>
    <t>RSK-06</t>
  </si>
  <si>
    <t>CA-05
RM-03
RM-04</t>
  </si>
  <si>
    <t>RM.3.146</t>
  </si>
  <si>
    <t>Develop and implement risk mitigation plans.</t>
  </si>
  <si>
    <t>AR-2
CA-5
PM-4
PM-9
RA-3</t>
  </si>
  <si>
    <t>RISK:SG5.SP1</t>
  </si>
  <si>
    <t>ID.RA-6
ID.RM-1</t>
  </si>
  <si>
    <t>IAO-05</t>
  </si>
  <si>
    <t>RM.3.147</t>
  </si>
  <si>
    <t>Manage non-vendor-supported products (e.g., end of life) separately and restrict as necessary to reduce risk.</t>
  </si>
  <si>
    <t>SA-22
SA-22(1)</t>
  </si>
  <si>
    <t>2.2</t>
  </si>
  <si>
    <t>TDA-17</t>
  </si>
  <si>
    <t>MA-09</t>
  </si>
  <si>
    <t>RM.5.152</t>
  </si>
  <si>
    <t>Utilize an exception process for non-whitelisted software that includes mitigation techniques.</t>
  </si>
  <si>
    <t>CM-6</t>
  </si>
  <si>
    <t>11.2</t>
  </si>
  <si>
    <t>CFG-02.7</t>
  </si>
  <si>
    <t>RM.5.155</t>
  </si>
  <si>
    <t>Analyze the effectiveness of security solutions at least annually to address anticipated risk to the system and the organization based on current and accumulated threat intelligence.</t>
  </si>
  <si>
    <t>3.11.5e</t>
  </si>
  <si>
    <t>CA-2
RA-3</t>
  </si>
  <si>
    <t>RISK:SG6:SP1</t>
  </si>
  <si>
    <t>CPL-03.2</t>
  </si>
  <si>
    <r>
      <rPr>
        <b/>
        <sz val="10"/>
        <color theme="1"/>
        <rFont val="Calibri"/>
        <family val="2"/>
        <scheme val="minor"/>
      </rPr>
      <t>C033</t>
    </r>
    <r>
      <rPr>
        <sz val="10"/>
        <color theme="1"/>
        <rFont val="Calibri"/>
        <family val="2"/>
        <scheme val="minor"/>
      </rPr>
      <t xml:space="preserve">
Manage supply chain risk</t>
    </r>
  </si>
  <si>
    <t>RM.4.148</t>
  </si>
  <si>
    <t>Develop and update as required, a plan for managing supply chain risks associated with the IT supply chain.</t>
  </si>
  <si>
    <t>3.11.7e</t>
  </si>
  <si>
    <t>SA-12</t>
  </si>
  <si>
    <t>EC:SG3.SP1
EC:SG3.SP2</t>
  </si>
  <si>
    <t xml:space="preserve">ID.SC-1
ID.SC-2 </t>
  </si>
  <si>
    <t>RSK-09</t>
  </si>
  <si>
    <t>Security Assessment Maturity Capability
(CA-MC)</t>
  </si>
  <si>
    <r>
      <rPr>
        <b/>
        <sz val="10"/>
        <rFont val="Calibri"/>
        <family val="2"/>
        <scheme val="minor"/>
      </rPr>
      <t>MC01-CA</t>
    </r>
    <r>
      <rPr>
        <sz val="10"/>
        <rFont val="Calibri"/>
        <family val="2"/>
        <scheme val="minor"/>
      </rPr>
      <t xml:space="preserve">
Improve Security Assessment (CA) activities</t>
    </r>
  </si>
  <si>
    <t>CA-MC-ML.2.999</t>
  </si>
  <si>
    <t>Establish a policy that includes Security Assessment (CA).</t>
  </si>
  <si>
    <t>CA-MC-ML.2.998</t>
  </si>
  <si>
    <t>Document the CMMC practices to implement the Security Assessment (CA) policy.</t>
  </si>
  <si>
    <t>IAO-01
OPS-01.1</t>
  </si>
  <si>
    <t>CA-MC-ML.3.997</t>
  </si>
  <si>
    <t>Establish, maintain and resource a plan that includes Security Assessment (CA).</t>
  </si>
  <si>
    <t>CA-MC-ML.4.996</t>
  </si>
  <si>
    <t>Review and measure Security Assessment (CA) activities for effectiveness.</t>
  </si>
  <si>
    <t>CA-MC-ML.5.995</t>
  </si>
  <si>
    <t>Standardize and optimize a documented approach for Security Assessment (CA) across all applicable organizational units.</t>
  </si>
  <si>
    <t>Security Assessment (CA)</t>
  </si>
  <si>
    <r>
      <rPr>
        <b/>
        <sz val="10"/>
        <rFont val="Calibri"/>
        <family val="2"/>
        <scheme val="minor"/>
      </rPr>
      <t>C034</t>
    </r>
    <r>
      <rPr>
        <sz val="10"/>
        <rFont val="Calibri"/>
        <family val="2"/>
        <scheme val="minor"/>
      </rPr>
      <t xml:space="preserve">
Develop and manage a system security plan</t>
    </r>
  </si>
  <si>
    <t>CA.2.157</t>
  </si>
  <si>
    <t>Develop, document and periodically update System Security Plans (SSPs) that describe system boundaries, system environments of operation, how security requirements are implemented and the relationships with or connections to other systems.</t>
  </si>
  <si>
    <t>3.12.4</t>
  </si>
  <si>
    <t>CA-2
CA-5
CA-7
PL-2</t>
  </si>
  <si>
    <t>6.1.2
14.2.8
18.2.2
18.2.3</t>
  </si>
  <si>
    <t>PR.IP-7</t>
  </si>
  <si>
    <t>IAO-03</t>
  </si>
  <si>
    <t>CA-04</t>
  </si>
  <si>
    <t>CA.4.163</t>
  </si>
  <si>
    <t>Create, maintain and leverage a security strategy and roadmap for organizational cybersecurity improvement.</t>
  </si>
  <si>
    <t>PL-1</t>
  </si>
  <si>
    <t>ID.RM-1
RS.IM-1
RS.IM-2
RC.IM-1
RC.IM-2</t>
  </si>
  <si>
    <t>PRM-01.1</t>
  </si>
  <si>
    <r>
      <rPr>
        <b/>
        <sz val="10"/>
        <color theme="1"/>
        <rFont val="Calibri"/>
        <family val="2"/>
        <scheme val="minor"/>
      </rPr>
      <t>C035</t>
    </r>
    <r>
      <rPr>
        <sz val="10"/>
        <color theme="1"/>
        <rFont val="Calibri"/>
        <family val="2"/>
        <scheme val="minor"/>
      </rPr>
      <t xml:space="preserve">
Define and manage controls</t>
    </r>
  </si>
  <si>
    <t>CA.2.158</t>
  </si>
  <si>
    <t>Periodically assess the security controls in organizational systems to determine if the controls are effective in their application.</t>
  </si>
  <si>
    <t>3.12.1</t>
  </si>
  <si>
    <t>CPL-02</t>
  </si>
  <si>
    <t>CG-05</t>
  </si>
  <si>
    <t>CA.2.159</t>
  </si>
  <si>
    <t>Develop and implement plans of action (e.g., POA&amp;M) designed to correct deficiencies and reduce or eliminate vulnerabilities in organizational systems.</t>
  </si>
  <si>
    <t>3.12.2</t>
  </si>
  <si>
    <t>CA.3.161</t>
  </si>
  <si>
    <t>Monitor security controls on an ongoing basis to ensure the continued effectiveness of the controls.</t>
  </si>
  <si>
    <t>3.12.3</t>
  </si>
  <si>
    <t>MON:SG1.SP1</t>
  </si>
  <si>
    <t>PR.IP-1
DE.DP-5</t>
  </si>
  <si>
    <t>CA.4.164</t>
  </si>
  <si>
    <t>Conduct penetration testing periodically, leveraging automated scanning tools and ad hoc tests using human experts.</t>
  </si>
  <si>
    <t>3.12.1e</t>
  </si>
  <si>
    <t>CA-8</t>
  </si>
  <si>
    <t>20.2</t>
  </si>
  <si>
    <t>VPM-07</t>
  </si>
  <si>
    <t>CA.4.227</t>
  </si>
  <si>
    <t>Periodically perform red teaming against organizational assets in order to validate defensive capabilities</t>
  </si>
  <si>
    <t>CA-8(2)</t>
  </si>
  <si>
    <t>20.3</t>
  </si>
  <si>
    <t>VPM-10</t>
  </si>
  <si>
    <r>
      <rPr>
        <b/>
        <sz val="10"/>
        <rFont val="Calibri"/>
        <family val="2"/>
        <scheme val="minor"/>
      </rPr>
      <t>C036</t>
    </r>
    <r>
      <rPr>
        <sz val="10"/>
        <rFont val="Calibri"/>
        <family val="2"/>
        <scheme val="minor"/>
      </rPr>
      <t xml:space="preserve">
Perform code reviews</t>
    </r>
  </si>
  <si>
    <t>CA.3.162</t>
  </si>
  <si>
    <t>Employ a security assessment of enterprise software that has been developed internally, for internal use, and that has been organizationally-defined as an area of risk.</t>
  </si>
  <si>
    <t>SA-11
SA-11(8)</t>
  </si>
  <si>
    <t>18.1
18.2</t>
  </si>
  <si>
    <t>TDA-09</t>
  </si>
  <si>
    <t>SD-08</t>
  </si>
  <si>
    <t>Situational Awareness Maturity Capability
(SA-MC)</t>
  </si>
  <si>
    <r>
      <rPr>
        <b/>
        <sz val="10"/>
        <rFont val="Calibri"/>
        <family val="2"/>
        <scheme val="minor"/>
      </rPr>
      <t>MC01-SA</t>
    </r>
    <r>
      <rPr>
        <sz val="10"/>
        <rFont val="Calibri"/>
        <family val="2"/>
        <scheme val="minor"/>
      </rPr>
      <t xml:space="preserve">
Improve Situational Awareness (SA) activities</t>
    </r>
  </si>
  <si>
    <t>SA-MC-ML.2.999</t>
  </si>
  <si>
    <t>Establish a policy that includes Situational Awareness (SA).</t>
  </si>
  <si>
    <t>SA-MC-ML.2.998</t>
  </si>
  <si>
    <t>Document the CMMC practices to implement the Situational Awareness (SA) policy.</t>
  </si>
  <si>
    <t>OPS-01.1
THR-01</t>
  </si>
  <si>
    <t>SA-MC-ML.3.997</t>
  </si>
  <si>
    <t>Establish, maintain and resource a plan that includes Situational Awareness (SA).</t>
  </si>
  <si>
    <t>SA-MC-ML.4.996</t>
  </si>
  <si>
    <t>Review and measure Situational Awareness (SA) activities for effectiveness.</t>
  </si>
  <si>
    <t>SA-MC-ML.5.995</t>
  </si>
  <si>
    <t>Standardize and optimize a documented approach for Situational Awareness (SA) across all applicable organizational units.</t>
  </si>
  <si>
    <t>Situational Awareness (SA)</t>
  </si>
  <si>
    <r>
      <rPr>
        <b/>
        <sz val="10"/>
        <color theme="1"/>
        <rFont val="Calibri"/>
        <family val="2"/>
        <scheme val="minor"/>
      </rPr>
      <t>C037</t>
    </r>
    <r>
      <rPr>
        <sz val="10"/>
        <color theme="1"/>
        <rFont val="Calibri"/>
        <family val="2"/>
        <scheme val="minor"/>
      </rPr>
      <t xml:space="preserve">
Implement threat monitoring</t>
    </r>
  </si>
  <si>
    <t>SA.3.169</t>
  </si>
  <si>
    <t>Receive and respond to cyber threat intelligence from information sharing forums and sources and communicate to stakeholders.</t>
  </si>
  <si>
    <t>ID.RA-2</t>
  </si>
  <si>
    <t>THR-03</t>
  </si>
  <si>
    <t>SA-03</t>
  </si>
  <si>
    <t>SA.4.171</t>
  </si>
  <si>
    <t>Establish and maintain a cyber threat hunting capability to search for Indicators of Compromise (IoC) in organizational systems and detect, track and disrupt threats that evade existing controls.</t>
  </si>
  <si>
    <t>3.11.2e</t>
  </si>
  <si>
    <t>DE.CM-1
DE.CM-2
DE.CM-3
DE.CM-4
DE.CM-5
DE.CM-6
DE.CM-7
DE.CM-8</t>
  </si>
  <si>
    <t>SA.4.173</t>
  </si>
  <si>
    <t>Design network and system security capabilities to leverage, integrate and share Indicators of Compromise (IoC).</t>
  </si>
  <si>
    <t>SI-4(24)</t>
  </si>
  <si>
    <t>MON-11.3</t>
  </si>
  <si>
    <t>System &amp; Communications Protection Maturity Capability
(SC-MC)</t>
  </si>
  <si>
    <r>
      <rPr>
        <b/>
        <sz val="10"/>
        <rFont val="Calibri"/>
        <family val="2"/>
        <scheme val="minor"/>
      </rPr>
      <t>MC01-SC</t>
    </r>
    <r>
      <rPr>
        <sz val="10"/>
        <rFont val="Calibri"/>
        <family val="2"/>
        <scheme val="minor"/>
      </rPr>
      <t xml:space="preserve">
Improve System &amp; Communication Protection (SC) activities</t>
    </r>
  </si>
  <si>
    <t>SC-MC-ML.2.999</t>
  </si>
  <si>
    <t>Establish a policy that includes System &amp; Communication Protection (SC).</t>
  </si>
  <si>
    <t>SC-MC-ML.2.998</t>
  </si>
  <si>
    <t>Document the CMMC practices to implement the System &amp; Communication Protection (SC) policy.</t>
  </si>
  <si>
    <t>NET-01
OPS-01.1</t>
  </si>
  <si>
    <t>SC-MC-ML.3.997</t>
  </si>
  <si>
    <t>Establish, maintain and resource a plan that includes System &amp; Communication Protection (SC).</t>
  </si>
  <si>
    <t>SC-MC-ML.4.996</t>
  </si>
  <si>
    <t>Review and measure System &amp; Communication Protection (SC) activities for effectiveness.</t>
  </si>
  <si>
    <t>SC-MC-ML.5.995</t>
  </si>
  <si>
    <t>Standardize and optimize a documented approach for System &amp; Communication Protection (SC) across all applicable organizational units.</t>
  </si>
  <si>
    <t>System &amp; Communications Protection (SC)</t>
  </si>
  <si>
    <r>
      <rPr>
        <b/>
        <sz val="10"/>
        <color theme="1"/>
        <rFont val="Calibri"/>
        <family val="2"/>
        <scheme val="minor"/>
      </rPr>
      <t>C038</t>
    </r>
    <r>
      <rPr>
        <sz val="10"/>
        <color theme="1"/>
        <rFont val="Calibri"/>
        <family val="2"/>
        <scheme val="minor"/>
      </rPr>
      <t xml:space="preserve">
Define security requirements for systems
and communications</t>
    </r>
  </si>
  <si>
    <t>SC.2.178</t>
  </si>
  <si>
    <t>Prohibit remote activation of collaborative computing devices and provide indication of devices in use to users present at the device.</t>
  </si>
  <si>
    <t>3.13.12</t>
  </si>
  <si>
    <t>SC-15</t>
  </si>
  <si>
    <t>13.2.1</t>
  </si>
  <si>
    <t>END-14</t>
  </si>
  <si>
    <t>SI-11</t>
  </si>
  <si>
    <t>SC.2.179</t>
  </si>
  <si>
    <t>Use encrypted sessions for the management of network devices.</t>
  </si>
  <si>
    <t>CRY-03</t>
  </si>
  <si>
    <t>SC-18</t>
  </si>
  <si>
    <t>SC-8</t>
  </si>
  <si>
    <t>SC.3.177</t>
  </si>
  <si>
    <t>Employ FIPS-validated cryptography when used to protect the confidentiality of CUI.</t>
  </si>
  <si>
    <t>3.13.11</t>
  </si>
  <si>
    <t>SC-13</t>
  </si>
  <si>
    <t>10.1.1
14.1.2
14.1.3
18.1.5</t>
  </si>
  <si>
    <t>PR.DS-1
PR.DS-2</t>
  </si>
  <si>
    <t>14.4
14.8</t>
  </si>
  <si>
    <t>CRY-01</t>
  </si>
  <si>
    <t>AC-16
MP-07
SC-13</t>
  </si>
  <si>
    <t>SC.3.180</t>
  </si>
  <si>
    <t>Employ architectural designs, software development techniques and systems engineering principles that promote effective information security within organizational systems.</t>
  </si>
  <si>
    <t>3.13.2</t>
  </si>
  <si>
    <t>SC-7
SA-8</t>
  </si>
  <si>
    <t>13.1.1
13.1.3
13.2.1
14.1.3
14.2.5</t>
  </si>
  <si>
    <t>5.1
5.2
5.4</t>
  </si>
  <si>
    <t>SEA-01</t>
  </si>
  <si>
    <t>SI-01
SI-02
SI-03</t>
  </si>
  <si>
    <t>SC.3.181</t>
  </si>
  <si>
    <t>Separate user functionality from system management functionality.</t>
  </si>
  <si>
    <t>3.13.3</t>
  </si>
  <si>
    <t>SC-2</t>
  </si>
  <si>
    <t>4.3</t>
  </si>
  <si>
    <t>SEA-03.2</t>
  </si>
  <si>
    <t>SI-09</t>
  </si>
  <si>
    <t>SC.3.182</t>
  </si>
  <si>
    <t>Prevent unauthorized and unintended information transfer via shared system resources.</t>
  </si>
  <si>
    <t>3.13.4</t>
  </si>
  <si>
    <t>SC-4</t>
  </si>
  <si>
    <t>SEA-05</t>
  </si>
  <si>
    <t>SC-06</t>
  </si>
  <si>
    <t>SC.3.183</t>
  </si>
  <si>
    <t>Deny network communications traffic by default and allow network communications traffic by exception (e.g., deny all, permit by exception).</t>
  </si>
  <si>
    <t>3.13.6</t>
  </si>
  <si>
    <t>SC-7(5)</t>
  </si>
  <si>
    <t>NET-04.1</t>
  </si>
  <si>
    <t>SC-07</t>
  </si>
  <si>
    <t>SC.3.184</t>
  </si>
  <si>
    <t>Prevent remote devices from simultaneously establishing non-remote connections with organizational systems and communicating via some other connection to resources in external networks (e.g., split tunneling).</t>
  </si>
  <si>
    <t>3.13.7</t>
  </si>
  <si>
    <t>SC-7(7)</t>
  </si>
  <si>
    <t>12.12</t>
  </si>
  <si>
    <t>CFG-03.4</t>
  </si>
  <si>
    <t>SC-10</t>
  </si>
  <si>
    <t>SC.3.185</t>
  </si>
  <si>
    <t>Implement cryptographic mechanisms to prevent unauthorized disclosure of CUI during transmission unless otherwise protected by alternative physical safeguards.</t>
  </si>
  <si>
    <t>3.13.8</t>
  </si>
  <si>
    <t>SC-8
SC-8(1)</t>
  </si>
  <si>
    <t>8.2.3
13.1.1
13.2.1
13.2.3
14.1.2
14.1.3</t>
  </si>
  <si>
    <t>CRY-01.1</t>
  </si>
  <si>
    <t>SI-12</t>
  </si>
  <si>
    <t>SC.3.186</t>
  </si>
  <si>
    <t>Terminate network connections associated with communications sessions at the end of the sessions or after a defined period of inactivity.</t>
  </si>
  <si>
    <t>3.13.9</t>
  </si>
  <si>
    <t>13.1.1</t>
  </si>
  <si>
    <t>NET-07</t>
  </si>
  <si>
    <t>SC-11</t>
  </si>
  <si>
    <t>SC.3.187</t>
  </si>
  <si>
    <t>Establish and manage cryptographic keys for cryptography employed in organizational systems.</t>
  </si>
  <si>
    <t>3.13.10</t>
  </si>
  <si>
    <t>SC-12</t>
  </si>
  <si>
    <t>10.1.2</t>
  </si>
  <si>
    <t>CRY-08</t>
  </si>
  <si>
    <t>SC.3.188</t>
  </si>
  <si>
    <t>Control and monitor the use of mobile code.</t>
  </si>
  <si>
    <t>3.13.13</t>
  </si>
  <si>
    <t>DE.CM-5</t>
  </si>
  <si>
    <t>END-10</t>
  </si>
  <si>
    <t>SI-07</t>
  </si>
  <si>
    <t>SC.3.189</t>
  </si>
  <si>
    <t>Control and monitor the use of Voice over Internet Protocol (VoIP) technologies.</t>
  </si>
  <si>
    <t>3.13.14</t>
  </si>
  <si>
    <t>SC-19</t>
  </si>
  <si>
    <t>NET-13</t>
  </si>
  <si>
    <t>SC-14</t>
  </si>
  <si>
    <t>SC.3.190</t>
  </si>
  <si>
    <t>Protect the authenticity of communications sessions.</t>
  </si>
  <si>
    <t>3.13.15</t>
  </si>
  <si>
    <t>SC-23</t>
  </si>
  <si>
    <t>NET-09</t>
  </si>
  <si>
    <t>SC.3.191</t>
  </si>
  <si>
    <t>Protect the confidentiality of CUI at rest.</t>
  </si>
  <si>
    <t>3.13.16</t>
  </si>
  <si>
    <t>SC-28</t>
  </si>
  <si>
    <t>PR.DS-1</t>
  </si>
  <si>
    <t>14.8</t>
  </si>
  <si>
    <t>END-02</t>
  </si>
  <si>
    <t>SI-05</t>
  </si>
  <si>
    <t>SC.4.197</t>
  </si>
  <si>
    <t>Employ physical and logical isolation techniques in the system and security architecture and/or and where deemed appropriate by the organization.</t>
  </si>
  <si>
    <t>3.13.4e</t>
  </si>
  <si>
    <t>PR.AC-5</t>
  </si>
  <si>
    <t>14.1</t>
  </si>
  <si>
    <t>NET-03</t>
  </si>
  <si>
    <t>SC-21</t>
  </si>
  <si>
    <t>SC.5.198</t>
  </si>
  <si>
    <t>Configure monitoring systems to record packets passing through the organization's Internet network boundaries and other organizational-defined boundaries.</t>
  </si>
  <si>
    <t>SC-7(8)</t>
  </si>
  <si>
    <t>MON-01.9</t>
  </si>
  <si>
    <t>SC.4.228</t>
  </si>
  <si>
    <t>Isolate administratrion of organizationally-defined high-value critical network infrastructure components and servers.</t>
  </si>
  <si>
    <t>SA-8</t>
  </si>
  <si>
    <t>11.7
14.1</t>
  </si>
  <si>
    <t>CLD-03</t>
  </si>
  <si>
    <t>SC.5.230</t>
  </si>
  <si>
    <t>Enforce port and protocol compliance.</t>
  </si>
  <si>
    <t>CM-2
CM-6
CM-7
SA-4(9)
SA-8
SC-7(17)</t>
  </si>
  <si>
    <t>9.2</t>
  </si>
  <si>
    <t>CM-2
CM-6
CM-7
SA-4(9)
SA-8</t>
  </si>
  <si>
    <r>
      <rPr>
        <b/>
        <sz val="10"/>
        <color theme="1"/>
        <rFont val="Calibri"/>
        <family val="2"/>
        <scheme val="minor"/>
      </rPr>
      <t>C039</t>
    </r>
    <r>
      <rPr>
        <sz val="10"/>
        <color theme="1"/>
        <rFont val="Calibri"/>
        <family val="2"/>
        <scheme val="minor"/>
      </rPr>
      <t xml:space="preserve">
Control communications at system
boundaries</t>
    </r>
  </si>
  <si>
    <t>SC.1.175</t>
  </si>
  <si>
    <t>Monitor, control and protect organizational communications (e.g., information transmitted or received by organizational information systems) at the external boundaries and key internal boundaries of the information systems.</t>
  </si>
  <si>
    <t>(b)(1)(x)</t>
  </si>
  <si>
    <t>3.13.1</t>
  </si>
  <si>
    <t>SC-02</t>
  </si>
  <si>
    <t>SC.1.176</t>
  </si>
  <si>
    <t>Implement subnetworks for publicly accessible system components that are physically or logically separated from internal networks.</t>
  </si>
  <si>
    <t>(b)(1)(xi)</t>
  </si>
  <si>
    <t>3.13.5</t>
  </si>
  <si>
    <t>SC-7</t>
  </si>
  <si>
    <t>13.1.1
13.1.3
13.2.1
14.1.3</t>
  </si>
  <si>
    <t>NET-06</t>
  </si>
  <si>
    <t>SC-01
SC-02
SC-21</t>
  </si>
  <si>
    <t>SC.3.192</t>
  </si>
  <si>
    <t>Implement Domain Name System (DNS) filtering services.</t>
  </si>
  <si>
    <t>AC-4(8)
SC-20</t>
  </si>
  <si>
    <t>NET-18</t>
  </si>
  <si>
    <t>SC.3.193</t>
  </si>
  <si>
    <t>Implement a policy restricting the publication of CUI on externally-owned, publicly-accessible websites (e.g., forums, LinkedIn, Facebook, Twitter, etc.).</t>
  </si>
  <si>
    <t>PL-4(1)</t>
  </si>
  <si>
    <t>HRS-05.2</t>
  </si>
  <si>
    <t>PS-09</t>
  </si>
  <si>
    <t>SC.4.199</t>
  </si>
  <si>
    <t>Utilize threat intelligence to proactively block DNS requests from reaching malicious domains.</t>
  </si>
  <si>
    <t>SI-2
SI-3
SI-5</t>
  </si>
  <si>
    <t>SC.4.202</t>
  </si>
  <si>
    <t>Employ mechanisms to analyze executable code and scripts (e.g., sandbox) traversing Internet network boundaries or other organizationally-defined boundaries.</t>
  </si>
  <si>
    <t>SC-44</t>
  </si>
  <si>
    <t>IRO-15</t>
  </si>
  <si>
    <t>SC.5.208</t>
  </si>
  <si>
    <t>Employ organizationally-defined and tailored boundary protections in addition to commercially-available solutions.</t>
  </si>
  <si>
    <t>SC-7
SC-7(9)
SC-7(11)</t>
  </si>
  <si>
    <t>9.5</t>
  </si>
  <si>
    <t>NET-02</t>
  </si>
  <si>
    <t>SC.4.229</t>
  </si>
  <si>
    <t>Utilize a URL categorization service and implement techniques to enforce URL filtering of websites that are not approved by the organization.</t>
  </si>
  <si>
    <t>SC-7(8)
SC-18(3)</t>
  </si>
  <si>
    <t>System &amp; Information Integrity Maturity Capability
(SI-MC)</t>
  </si>
  <si>
    <r>
      <rPr>
        <b/>
        <sz val="10"/>
        <rFont val="Calibri"/>
        <family val="2"/>
        <scheme val="minor"/>
      </rPr>
      <t>MC01-SI</t>
    </r>
    <r>
      <rPr>
        <sz val="10"/>
        <rFont val="Calibri"/>
        <family val="2"/>
        <scheme val="minor"/>
      </rPr>
      <t xml:space="preserve">
Improve System &amp; Information Integrity (SI) activities</t>
    </r>
  </si>
  <si>
    <t>SI-MC-ML.2.999</t>
  </si>
  <si>
    <t>Establish a policy that includes System &amp; Information Integrity (SI).</t>
  </si>
  <si>
    <t>SI-MC-ML.2.998</t>
  </si>
  <si>
    <t>Document the CMMC practices to implement the System &amp; Information Integrity (SI) policy.</t>
  </si>
  <si>
    <t>OPS-01.1
SEA-01</t>
  </si>
  <si>
    <t>SI-MC-ML.3.997</t>
  </si>
  <si>
    <t>Establish, maintain and resource a plan that includes System &amp; Information Integrity (SI).</t>
  </si>
  <si>
    <t>SI-MC-ML.4.996</t>
  </si>
  <si>
    <t>Review and measure System &amp; Information Integrity (SI) activities for effectiveness.</t>
  </si>
  <si>
    <t>SI-MC-ML.5.995</t>
  </si>
  <si>
    <t>Standardize and optimize a documented approach for System &amp; Information Integrity (SI) across all applicable organizational units.</t>
  </si>
  <si>
    <t>System &amp; Information Integrity (SI)</t>
  </si>
  <si>
    <r>
      <rPr>
        <b/>
        <sz val="10"/>
        <color theme="1"/>
        <rFont val="Calibri"/>
        <family val="2"/>
        <scheme val="minor"/>
      </rPr>
      <t>C040</t>
    </r>
    <r>
      <rPr>
        <sz val="10"/>
        <color theme="1"/>
        <rFont val="Calibri"/>
        <family val="2"/>
        <scheme val="minor"/>
      </rPr>
      <t xml:space="preserve">
Identify and manage information system
flaws</t>
    </r>
  </si>
  <si>
    <t>SI.1.210</t>
  </si>
  <si>
    <t>Identify, report and correct information and information system flaws in a timely manner.</t>
  </si>
  <si>
    <t>(b)(1)(xii)</t>
  </si>
  <si>
    <t>3.14.1</t>
  </si>
  <si>
    <t>6.1.4
12.2.1
12.6.1
14.2.2
14.2.3
16.1.3</t>
  </si>
  <si>
    <t>RS.CO-2
RS.MI-3</t>
  </si>
  <si>
    <t>VPM-01</t>
  </si>
  <si>
    <t>CA-02
CA-05
RM-03
RM-04
SD-08
SI-04</t>
  </si>
  <si>
    <t>SI.2.214</t>
  </si>
  <si>
    <t>Monitor system security alerts and advisories and take action in response.</t>
  </si>
  <si>
    <t>3.14.3</t>
  </si>
  <si>
    <t>RS.AN-5</t>
  </si>
  <si>
    <t>6.6
6.6</t>
  </si>
  <si>
    <t>AU-01
AU-09</t>
  </si>
  <si>
    <t>SI.4.221</t>
  </si>
  <si>
    <t>Use threat indicator information relevant to the information and systems being protected and effective mitigations obtained from external organizations to inform intrusion detection and threat hunting.</t>
  </si>
  <si>
    <t>3.14.6e</t>
  </si>
  <si>
    <t>SI-5
SI-5(1)</t>
  </si>
  <si>
    <r>
      <rPr>
        <b/>
        <sz val="10"/>
        <color theme="1"/>
        <rFont val="Calibri"/>
        <family val="2"/>
        <scheme val="minor"/>
      </rPr>
      <t>C041</t>
    </r>
    <r>
      <rPr>
        <sz val="10"/>
        <color theme="1"/>
        <rFont val="Calibri"/>
        <family val="2"/>
        <scheme val="minor"/>
      </rPr>
      <t xml:space="preserve">
Identify malicious content</t>
    </r>
  </si>
  <si>
    <t>SI.1.211</t>
  </si>
  <si>
    <t>Provide protection from malicious code at appropriate locations within organizational information systems.</t>
  </si>
  <si>
    <t>(b)(1)(xiii)</t>
  </si>
  <si>
    <t>3.14.2</t>
  </si>
  <si>
    <t>DE.CM-4</t>
  </si>
  <si>
    <t>8.1</t>
  </si>
  <si>
    <t>END-04</t>
  </si>
  <si>
    <t>SI-06</t>
  </si>
  <si>
    <t>SI.1.212</t>
  </si>
  <si>
    <t>Update malicious code protection mechanisms when new releases are available.</t>
  </si>
  <si>
    <t>(b)(1)(xiv)</t>
  </si>
  <si>
    <t>3.14.4</t>
  </si>
  <si>
    <t>SI-3</t>
  </si>
  <si>
    <t>12.2.1</t>
  </si>
  <si>
    <t>8.2</t>
  </si>
  <si>
    <t>END-04.1</t>
  </si>
  <si>
    <t>SI.1.213</t>
  </si>
  <si>
    <t>Perform periodic scans of the information system and real-time scans of files from external sources as files are downloaded, opened or executed.</t>
  </si>
  <si>
    <t>(b)(1)(xv)</t>
  </si>
  <si>
    <t>3.14.5</t>
  </si>
  <si>
    <t>8.4
8.7</t>
  </si>
  <si>
    <t>END-04.7</t>
  </si>
  <si>
    <t>SI.5.222</t>
  </si>
  <si>
    <t>Analyze system behavior to detect and mitigate execution of normal system commands and scripts that indicate malicious actions.</t>
  </si>
  <si>
    <t>SI-4
SI-4(4)</t>
  </si>
  <si>
    <t>MON-16</t>
  </si>
  <si>
    <r>
      <rPr>
        <b/>
        <sz val="10"/>
        <color theme="1"/>
        <rFont val="Calibri"/>
        <family val="2"/>
        <scheme val="minor"/>
      </rPr>
      <t>C042</t>
    </r>
    <r>
      <rPr>
        <sz val="10"/>
        <color theme="1"/>
        <rFont val="Calibri"/>
        <family val="2"/>
        <scheme val="minor"/>
      </rPr>
      <t xml:space="preserve">
Perform network and system monitoring</t>
    </r>
  </si>
  <si>
    <t>SI.2.216</t>
  </si>
  <si>
    <t>Monitor organizational systems, including inbound and outbound communications traffic, to detect attacks and indicators of potential attacks.</t>
  </si>
  <si>
    <t>3.14.6</t>
  </si>
  <si>
    <t>AU-2
AU-2(3)
AU-6
SI-4
SI-4(4)</t>
  </si>
  <si>
    <t>DE.CM-1</t>
  </si>
  <si>
    <t>12.6</t>
  </si>
  <si>
    <t>MON-01.3</t>
  </si>
  <si>
    <t>AU-02</t>
  </si>
  <si>
    <t>SI.2.217</t>
  </si>
  <si>
    <t>Identify unauthorized use of organizational systems.</t>
  </si>
  <si>
    <t>3.14.7</t>
  </si>
  <si>
    <t>SI-4</t>
  </si>
  <si>
    <t>DE.CM-1
DE.CM-7</t>
  </si>
  <si>
    <t>SI.3.218</t>
  </si>
  <si>
    <t>Employ spam protection mechanisms at information system access entry and exit points.</t>
  </si>
  <si>
    <t>SI-8</t>
  </si>
  <si>
    <t>END-08</t>
  </si>
  <si>
    <t>SC-20</t>
  </si>
  <si>
    <t>SI.5.223</t>
  </si>
  <si>
    <t>Monitor individuals and system components on an ongoing basis for anomalous or suspicious behavior.</t>
  </si>
  <si>
    <t>3.14.2e</t>
  </si>
  <si>
    <t>DE.CM-1
DE.CM-3</t>
  </si>
  <si>
    <t>13.3
16.12
16.13</t>
  </si>
  <si>
    <r>
      <rPr>
        <b/>
        <sz val="10"/>
        <color theme="1"/>
        <rFont val="Calibri"/>
        <family val="2"/>
        <scheme val="minor"/>
      </rPr>
      <t>C043</t>
    </r>
    <r>
      <rPr>
        <sz val="10"/>
        <color theme="1"/>
        <rFont val="Calibri"/>
        <family val="2"/>
        <scheme val="minor"/>
      </rPr>
      <t xml:space="preserve">
Implement advanced email protections</t>
    </r>
  </si>
  <si>
    <t>SI.3.219</t>
  </si>
  <si>
    <t>Implement email forgery protections</t>
  </si>
  <si>
    <t>SC-8
SC-20
SC-21</t>
  </si>
  <si>
    <t>PR.DS-2</t>
  </si>
  <si>
    <t>7.8</t>
  </si>
  <si>
    <t>NET-10.2</t>
  </si>
  <si>
    <t>SC-17
SC-18</t>
  </si>
  <si>
    <t>SI.3.220</t>
  </si>
  <si>
    <t>Utilize email sandboxing to detect or block potentially malicious email.</t>
  </si>
  <si>
    <t>7.10</t>
  </si>
  <si>
    <t>IR.2.096</t>
  </si>
  <si>
    <t>Administrative (e.g., policies, standards &amp; procedures)</t>
  </si>
  <si>
    <t>Assigned Tasks To Cybersecurity Personnel</t>
  </si>
  <si>
    <t>Technical  Configurations (e.g., security settings)</t>
  </si>
  <si>
    <t>Assigned Tasks To IT Personnel</t>
  </si>
  <si>
    <t>Software Solution</t>
  </si>
  <si>
    <t>Assigned Tasks To Application/Asset/Process Owner</t>
  </si>
  <si>
    <t>Hardware Solution</t>
  </si>
  <si>
    <t>Configuration or Software Solution</t>
  </si>
  <si>
    <t>People, Processes &amp; Technology (PPT) Breakdown</t>
  </si>
  <si>
    <t>Configuration or Software or Hardware or Outsourced Solution</t>
  </si>
  <si>
    <t>Software or Hardware Solution</t>
  </si>
  <si>
    <t>Secure Baseline Configurations (SBC)</t>
  </si>
  <si>
    <t>Mobile Device Management (MDM)
Secure Baseline Configurations (SBC)</t>
  </si>
  <si>
    <t>Metrics</t>
  </si>
  <si>
    <t>Policies &amp; Standards</t>
  </si>
  <si>
    <t>Procedures
Identity &amp; Access Management (IAM)</t>
  </si>
  <si>
    <t>Cybersecurity Business Plan
Cybersecurity Program</t>
  </si>
  <si>
    <t>Procedures</t>
  </si>
  <si>
    <t>Data Classification Scheme</t>
  </si>
  <si>
    <t>Role Based Access Control (RBAC)
Discretionary Access Control (DAC)</t>
  </si>
  <si>
    <t>Access Control List (ACL)</t>
  </si>
  <si>
    <t>Wireless Intrusion Detection System (WIDS)
Secure Baseline Configurations (SBC)</t>
  </si>
  <si>
    <t>VPN Concentrator
Secure Baseline Configurations (SBC)</t>
  </si>
  <si>
    <t>VPN Concentrator
Access Control List (ACL)
Network Intrusion Prevention System (NIPS)
Virtual Desktop Infrastructure (VDI)</t>
  </si>
  <si>
    <t>Data Loss Prevention (DLP)
Content Filter</t>
  </si>
  <si>
    <t>IT Asset Management (ITAM)
Vulnerability Scanning Solution</t>
  </si>
  <si>
    <t>Centralized Log Management
Security Incident Event Manager (SIEM)</t>
  </si>
  <si>
    <t>Secure Baseline Configurations (SBC)
Network Time Protocol (NTP)</t>
  </si>
  <si>
    <t>Secure Baseline Configurations (SBC)
Centralized Log Management
Security Incident Event Manager (SIEM)</t>
  </si>
  <si>
    <t>Learning Management System (LMS)</t>
  </si>
  <si>
    <t>Learning Management System (LMS)
Human Resource Management System (HRMS)</t>
  </si>
  <si>
    <t>Physical Access Control (PAC)</t>
  </si>
  <si>
    <t>Blacklisting  Solution
Secure Baseline Configurations (SBC)
Privileged Account Management (PAM)</t>
  </si>
  <si>
    <t>IT Asset Management (ITAM)
Secure Baseline Configurations (SBC)
Patch Management Solution</t>
  </si>
  <si>
    <t>Identity &amp; Access Management (IAM)
Secure Baseline Configurations (SBC)</t>
  </si>
  <si>
    <t>Identity &amp; Access Management (IAM)
Secure Baseline Configurations (SBC)
Multi-Factor Authentication (MFA)</t>
  </si>
  <si>
    <t>Forensic Solution</t>
  </si>
  <si>
    <t>Patch Management Solution
Change Control Solution</t>
  </si>
  <si>
    <t>Multi-Factor Authentication (MFA)
Remote Access Solution</t>
  </si>
  <si>
    <t>Session Recording (logging)
Physical Access Control (PAC)</t>
  </si>
  <si>
    <t>Antimalware Solution</t>
  </si>
  <si>
    <t>IT Asset Management (ITAM)
Data Destruction Solution</t>
  </si>
  <si>
    <t>Cryptographic Solution (data at rest)
Physical Access Control (PAC)</t>
  </si>
  <si>
    <t>Backup Solution
Business Continuity / Disaster Recovery (BC/DR)</t>
  </si>
  <si>
    <t>Failover / Resiliency Solution
Backup Solution
Business Continuity / Disaster Recovery (BC/DR)</t>
  </si>
  <si>
    <t>Secure Baseline Configurations (SBC)
Configuration Management Database (CMDB)</t>
  </si>
  <si>
    <t>Change Control Solution
Configuration Management Database (CMDB)</t>
  </si>
  <si>
    <t>Learning Management System (LMS)
Phishing Awareness Campaigns</t>
  </si>
  <si>
    <t>Risk Assessment Solution</t>
  </si>
  <si>
    <t>Threat Intelligence Program (TIP)
Incident Response Plan (IRP)</t>
  </si>
  <si>
    <t>Threat Intelligence Program (TIP)
Vulnerability Scanning Solution</t>
  </si>
  <si>
    <t>Secure Baseline Configurations (SBC)
Patch Management Solution</t>
  </si>
  <si>
    <t>Vulnerability Scanning Solution
Penetration Testing Solution</t>
  </si>
  <si>
    <t>IT Asset Management (ITAM)
Secure Baseline Configurations (SBC)</t>
  </si>
  <si>
    <t>Secure Baseline Configurations (SBC)
Intrusion Prevention System (IPS)
Antimalware Solution</t>
  </si>
  <si>
    <t>Secure Baseline Configurations (SBC)
Intrusion Prevention System (IPS)
Access Control List (ACL)</t>
  </si>
  <si>
    <t>Secure Baseline Configurations (SBC)
Access Control List (ACL)
Demilitarized Zone (DMZ)</t>
  </si>
  <si>
    <t>Content / DNS Filtering Solution</t>
  </si>
  <si>
    <t>- NGFW feature
- OpenDNS
- Webroot</t>
  </si>
  <si>
    <t>- NGFW feature
- OpenDNS
- Webroot
- DNSFilter</t>
  </si>
  <si>
    <t>Content / DNS Filtering Solution
Access Control List (ACL)
Threat Intelligence Program (TIP)</t>
  </si>
  <si>
    <t>[not tied to a specific technology]</t>
  </si>
  <si>
    <t>Patch Management Solution
Change Control Solution
Configuration Management Database (CMDB)</t>
  </si>
  <si>
    <t>- US-CERT
- FBI InfraGard</t>
  </si>
  <si>
    <t>- US-CERT
- FBI InfraGard
- ProofPoint</t>
  </si>
  <si>
    <t>Secure Baseline Configurations (SBC)
Antimalware Solution</t>
  </si>
  <si>
    <t>Network  Firewall
Network Intrusion Prevention System (NIPS)</t>
  </si>
  <si>
    <t>Secure Baseline Configurations (SBC)
Network / Host Firewall
Network / Host Intrusion Prevention System (NIPS / HIPS)
Antimalware Solution</t>
  </si>
  <si>
    <t>Network Baselines
Security Incident Event Manager (SIEM)</t>
  </si>
  <si>
    <t>Sandbox / Detonation Chamber Solution
Antimalware Solution</t>
  </si>
  <si>
    <t>Sandbox / Detonation Chamber Solution
Antimalware Solution
Email Solution</t>
  </si>
  <si>
    <t>DoD Cybersecurity Maturity Model Certification (CMMC) v1.02 (18 March 2020)</t>
  </si>
  <si>
    <t>Discretionary Access Control (DAC)</t>
  </si>
  <si>
    <t>Identity &amp; Access Management (IAM)</t>
  </si>
  <si>
    <t>Mobile Device Management (MDM)</t>
  </si>
  <si>
    <t>Virtual Desktop Infrastructure (VDI)</t>
  </si>
  <si>
    <t>Data Loss Prevention (DLP)</t>
  </si>
  <si>
    <t>IT Asset Management (ITAM)</t>
  </si>
  <si>
    <t>Vulnerability Scanning Solution</t>
  </si>
  <si>
    <t>Human Resource Management System (HRMS)</t>
  </si>
  <si>
    <t>Configuration Management Database (CMDB)</t>
  </si>
  <si>
    <t>Privileged Account Management (PAM)</t>
  </si>
  <si>
    <t>Change Control Solution</t>
  </si>
  <si>
    <t>Patch Management Solution</t>
  </si>
  <si>
    <t>Multi-Factor Authentication (MFA)</t>
  </si>
  <si>
    <t>File Integrity Monitoring (FIM)</t>
  </si>
  <si>
    <t>Data Destruction Solution</t>
  </si>
  <si>
    <t>Cryptographic Solution (data at rest)</t>
  </si>
  <si>
    <t>Incident Response Plan (IRP)</t>
  </si>
  <si>
    <t>Risk Register / POA&amp;M Solution</t>
  </si>
  <si>
    <t>Penetration Testing Solution</t>
  </si>
  <si>
    <t>Sandbox / Detonation Chamber Solution</t>
  </si>
  <si>
    <t>Emerging Threats (ET) Intelligence Feed</t>
  </si>
  <si>
    <t>Antispam Solution</t>
  </si>
  <si>
    <t>Application Security Testing (DevOps)</t>
  </si>
  <si>
    <t>IT Asset Management (ITAM)
Configuration Management Database (CMDB)
Vulnerability Scanning Solution</t>
  </si>
  <si>
    <t>IT Asset Management (ITAM)
Configuration Management Database (CMDB)</t>
  </si>
  <si>
    <t>IT Asset Management (ITAM)
Configuration Management Database (CMDB)
Risk Management Program (RMP)
Risk Assessment Solution
Secure Baseline Configurations (SBC)</t>
  </si>
  <si>
    <t>Email Solution
Antispam Solution
Antimalware Solution
Content / DNS Filtering Solution</t>
  </si>
  <si>
    <t>Secure Baseline Configurations (SBC)
Cryptographic Solution (data in transit)</t>
  </si>
  <si>
    <t>Certificate Management Solution
Cryptographic Solution (key management)</t>
  </si>
  <si>
    <t>Secure Baseline Configurations (SBC)
Cryptographic Solution (data at rest)</t>
  </si>
  <si>
    <t>Antimalware Solution
File Integrity Monitoring (FIM)</t>
  </si>
  <si>
    <t>Secure Baseline Configurations (SBC)
IT Asset Management (ITAM)
Configuration Management Database (CMDB)</t>
  </si>
  <si>
    <t>Secure Baseline Configurations (SBC)
Role Based Access Control (RBAC)
Discretionary Access Control (DAC)
Privileged Account Management (PAM)</t>
  </si>
  <si>
    <t>Role Based Access Control (RBAC)
Discretionary Access Control (DAC)
Identity &amp; Access Management (IAM)
Privileged Account Management (PAM)</t>
  </si>
  <si>
    <t>Identity &amp; Access Management (IAM)
Privileged Account Management (PAM)</t>
  </si>
  <si>
    <t>Secure Baseline Configurations (SBC)
Security Incident Event Manager (SIEM)
Role Based Access Control (RBAC)
Privileged Account Management (PAM)</t>
  </si>
  <si>
    <t>Secure Baseline Configurations (SBC)
Identity &amp; Access Management (IAM)
Privileged Account Management (PAM)</t>
  </si>
  <si>
    <t>- ComplianceForge NCP</t>
  </si>
  <si>
    <t>- ComplianceForge NCP
- ComplianceForge CSOP</t>
  </si>
  <si>
    <t>- ComplianceForge DSP</t>
  </si>
  <si>
    <t>- ComplianceForge CSOP</t>
  </si>
  <si>
    <t>- ComplianceForge DSP
- ComplianceForge Cybersecurity Business Plan (CBP)</t>
  </si>
  <si>
    <t>- Solarwinds Network Firewall Security Management Software
- RedSeal</t>
  </si>
  <si>
    <t>- RedSeal</t>
  </si>
  <si>
    <t>- Microsoft Active Directory (AD)
- Azure AD SSO</t>
  </si>
  <si>
    <t>- Microsoft Active Directory (AD)
- Azure AD SSO
- Okta</t>
  </si>
  <si>
    <t>- CyberArk
- Centrify</t>
  </si>
  <si>
    <t>- Microsoft Active Directory (AD)
- Azure AD SSO
- Okta
- CyberArk
- Centrify</t>
  </si>
  <si>
    <t>- [multiple options for VPN concentrator]</t>
  </si>
  <si>
    <t>- Webroot
- Forticlient
- MalwareBytes
- Sophos with InterceptX</t>
  </si>
  <si>
    <t>- VMware Carbon Black
- Webroot
- Forticlient
- MalwareBytes
- Sophos with InterceptX</t>
  </si>
  <si>
    <t>- GitLab</t>
  </si>
  <si>
    <t>- GitLab
- WhiteHat Security
- Veracode</t>
  </si>
  <si>
    <t>- WhiteHat Security
- Veracode</t>
  </si>
  <si>
    <t>- NeQter Labs
- Paessler PRTG
- Splunk
- AlienVault (AT&amp;T Security)</t>
  </si>
  <si>
    <t>- Splunk</t>
  </si>
  <si>
    <t>- Microsoft Active Directory (AD) Certificate Services 
- Digitcert 
- Entrust 
- Comodo 
- Vault</t>
  </si>
  <si>
    <t>- NGFW feature
- PaloAlto DNS Security
- OpenDNS
- Webroot
- DNSFilter</t>
  </si>
  <si>
    <t>- NGFW feature
- PaloAlto DNS Security
- WebTitan
- DNSFilter</t>
  </si>
  <si>
    <t>- NGFW feature
- PaloAlto DNS Security
- OpenDNS
- Webroot
- DNSFilter
- ProofPoint</t>
  </si>
  <si>
    <t>- NGFW feature
- PaloAlto DNS Security
- WebTitan
- DNSFilter
- ProofPoint
- Varonis</t>
  </si>
  <si>
    <t>- Microsoft BitLocker
- Symantec Endpoint Protection
- Vormetric Transparent Encryption
- Sophos SafeGuard Encryption</t>
  </si>
  <si>
    <t>- Symantec DLP 
- McAfee DLP 
- Forcepoint DLP
- NGFW feature
- PaloAlto DNS Security
- WebTitan
- DNSFilter</t>
  </si>
  <si>
    <t>- Microsoft Office365 (Exchange) (FCI)
- Google G Suite (FCI)</t>
  </si>
  <si>
    <t>- Microsoft GCC High (CUI)</t>
  </si>
  <si>
    <t>- Microsoft Exchange (on premise)
- Microsoft Office GCC High (CUI)
- PreVeil
- Virtru</t>
  </si>
  <si>
    <t>- Microsoft Office365 (Exchange) (FCI)
- Google G Suite (FCI)
- PreVeil 
- Virtru
- NGFW feature
- OpenDNS
- Webroot</t>
  </si>
  <si>
    <t>- Microsoft Office365 (Exchange) (FCI)
- Google G Suite (FCI)
- PreVeil 
- Virtru
- NGFW feature
- OpenDNS
- Webroot
- DNSFilter</t>
  </si>
  <si>
    <t>- Microsoft Exchange (on premise)
- Microsoft Office GCC High (CUI)
- PreVeil
- Virtru
- NGFW feature
- PaloAlto DNS Security
- OpenDNS
- Webroot
- DNSFilter</t>
  </si>
  <si>
    <t>- Microsoft Exchange (on premise)
- Microsoft Office GCC High (CUI)
- PreVeil
- Virtru
- NGFW feature
- PaloAlto DNS Security
- WebTitan
- DNSFilter</t>
  </si>
  <si>
    <t>- Kali Linux 
- Bugtraq</t>
  </si>
  <si>
    <t>- Encase 
- Forensic Tool Kit (FTK)</t>
  </si>
  <si>
    <t>- Ivanti Endpoint Manager
- ServiceNow
- Solarwinds
- Flexera</t>
  </si>
  <si>
    <t>- Nessus</t>
  </si>
  <si>
    <t>- NeQter Labs
- Qualys
- Rapid7</t>
  </si>
  <si>
    <t>- Ivanti Endpoint Manager
- ServiceNow
- Solarwinds
- Flexera
- Qualys 
- Rapid7</t>
  </si>
  <si>
    <t>- Ivanti Endpoint Manager
- ServiceNow
- Solarwinds
- Flexera
- Windows Server Update Services (WSUS)
- SolarWinds Patch Manager</t>
  </si>
  <si>
    <t>- Darik's Boot and Nuke (DBAN)</t>
  </si>
  <si>
    <t>- Ivanti Endpoint Manager
- NeQter Labs
- Darik's Boot and Nuke (DBAN)
- SolarWinds Service Desk
- ServiceNow
- Jira Service Desk</t>
  </si>
  <si>
    <t>- Ivanti Endpoint Manager
- SolarWinds Service Desk
- ServiceNow
- Jira Service Desk
- Flexera</t>
  </si>
  <si>
    <t>- Ivanti Endpoint Manager
- SolarWinds Service Desk
- ServiceNow
- Jira Service Desk
- Flexera
- Qualys
- Rapid7</t>
  </si>
  <si>
    <t>- TalentLMS</t>
  </si>
  <si>
    <t>- Adobe Captivate Prime
- Mindflash
- LearnUpon LMS</t>
  </si>
  <si>
    <t>- TalentLMS
- KnowBe4</t>
  </si>
  <si>
    <t>- Adobe Captivate Prime
- Mindflash
- LearnUpon LMS
- KnowBe4</t>
  </si>
  <si>
    <t>- TalentLMS
- Zenefits</t>
  </si>
  <si>
    <t>- TalentLMS
- Zenefits
- Paycom
- Saba / Cornerstone
- Sage People Management</t>
  </si>
  <si>
    <t>- Adobe Captivate Prime
- Mindflash
- LearnUpon LMS
- Sage People Management
- Epicor HCM 
- Ceridian 
- Oracle HCM 
- SAP SuccessFactors</t>
  </si>
  <si>
    <t>- Cisco DUO Security
- Microsoft MFA
- Yubico</t>
  </si>
  <si>
    <t>- Cisco DUO Security
- Microsoft MFA
- Yubico
- [multiple options for VPN concentrator]</t>
  </si>
  <si>
    <t>- [multiple options for network firewalls]</t>
  </si>
  <si>
    <t>- [multiple options for network firewalls]
- Cisco NGIPS
- F5 
- PaloAlto 
- Juniper</t>
  </si>
  <si>
    <t>- Untangle
- Suricata</t>
  </si>
  <si>
    <t>- Barracuda CloudGen
- Cisco NGIPS</t>
  </si>
  <si>
    <t>- Cisco NGIPS
- F5 
- PaloAlto 
- Juniper</t>
  </si>
  <si>
    <t>- Barracuda CloudGen
- Cisco NGIPS
- NeQter Labs
- Paessler PRTG
- Splunk
- AlienVault (AT&amp;T Security)</t>
  </si>
  <si>
    <t>- Cisco NGIPS
- F5 
- PaloAlto 
- Juniper
- Splunk</t>
  </si>
  <si>
    <t>- Windows Server Update Services (WSUS)
- SolarWinds Patch Manager
- Ivanti Unified Endpoint Management</t>
  </si>
  <si>
    <t>- HID</t>
  </si>
  <si>
    <t>- ComplianceForge Cybersecurity Risk Assessment (CRA)</t>
  </si>
  <si>
    <t>- ComplianceForge Cybersecurity Risk Assessment (CRA)
- SimpleRisk</t>
  </si>
  <si>
    <t>- SimpleRisk
- RiskLens (FAIR)</t>
  </si>
  <si>
    <t>Risk Management Program (RMP)
Risk Assessment Solution
Risk Register / POA&amp;M Solution</t>
  </si>
  <si>
    <t>- ComplianceForge Cybersecurity Risk Assessment (CRA)
- SimpleRisk
- Jira Risk Register
- ServiceNow GRC</t>
  </si>
  <si>
    <t>- SimpleRisk
- RiskLens (FAIR)
- Jira Risk Register
- ServiceNow GRC</t>
  </si>
  <si>
    <t>- Webroot
- Forticlient
- MalwareBytes
- Sophos with InterceptX
- Office 365 (FCI)</t>
  </si>
  <si>
    <t>- Crowdstrike Falcon
- Webroot
- Forticlient
- MalwareBytes
- Sophos with InterceptX
- Microsoft Exchange (on premise)
- Microsoft Office GCC High (CUI)</t>
  </si>
  <si>
    <t>- Crowdstrike Falcon
- VMware Carbon Black
- Webroot
- Forticlient
- MalwareBytes
- Sophos with InterceptX
- Microsoft Exchange (on premise)
- Microsoft Office GCC High (CUI)</t>
  </si>
  <si>
    <t>Secure Baseline Configurations (SBC)
Access Control List (ACL)
Email Solution</t>
  </si>
  <si>
    <t>- CyberArk
- Centrify
- HID</t>
  </si>
  <si>
    <t>- ProofPoint</t>
  </si>
  <si>
    <t>- ProofPoint
- Varonis</t>
  </si>
  <si>
    <t>- Strake/IR</t>
  </si>
  <si>
    <t>- Varonis
- Strake/IR</t>
  </si>
  <si>
    <t>- Strake/IR
- ProofPoint</t>
  </si>
  <si>
    <t>- Varonis
- ProofPoint
- Strake/IR</t>
  </si>
  <si>
    <t>- US-CERT
- FBI InfraGard
- Strake/IR</t>
  </si>
  <si>
    <t>Emerging Threats (ET) Intelligence Feed
Threat Intelligence Program (TIP)
Incident Response Plan (IRP)</t>
  </si>
  <si>
    <t>- US-CERT
- FBI InfraGard
- Strake/IR
- ProofPoint</t>
  </si>
  <si>
    <t>- US-CERT
- FBI InfraGard
- Varonis
- ProofPoint
- Strake/IR</t>
  </si>
  <si>
    <t>- NeQter Labs
- Qualys 
- Rapid7
- ProofPoint</t>
  </si>
  <si>
    <t>- Qualys 
- Rapid7
- ProofPoint
- Varonis</t>
  </si>
  <si>
    <t>Emerging Threats (ET) Intelligence Feed
Threat Intelligence Program (TIP)</t>
  </si>
  <si>
    <t>Emerging Threats (ET) Intelligence Feed
Threat Intelligence Program (TIP)
Security Incident Event Manager (SIEM)
Intrusion Prevention System (IPS)
Intrusion Detection System (IDS)
File Integrity Monitoring (FIM)
Data Loss Prevention (DLP)
Antimalware Solution
Incident Response Plan (IRP)</t>
  </si>
  <si>
    <t>- US-CERT
- FBI InfraGard
- ProofPoint
- Varonis</t>
  </si>
  <si>
    <t>- NeQter Labs
- Qualys 
- Rapid7</t>
  </si>
  <si>
    <t>- Qualys 
- Rapid7</t>
  </si>
  <si>
    <t>- Nessus
- Kali Linux 
- Bugtraq</t>
  </si>
  <si>
    <t>- NeQter Labs
- Qualys
- Rapid7
- Kali Linux 
- Bugtraq</t>
  </si>
  <si>
    <t>- NeQter Labs
- Qualys 
- Rapid7
- Core Impact
- Kali Linux
- Bugtraq</t>
  </si>
  <si>
    <t>- Qualys 
- Rapid7
- Core Impact</t>
  </si>
  <si>
    <t>Whitelisting Solution
Secure Baseline Configurations (SBC)</t>
  </si>
  <si>
    <t>- US-CERT
- FBI InfraGard
- ProofPoint
- NeQter Labs
- Paessler PRTG
- Splunk
- AlienVault (AT&amp;T Security)
- Barracuda CloudGen
- Cisco NGIPS
- Cimcor CimTrack Integrity Suite
- NNT Change Tracker
- Tripwire
- Webroot
- Forticlient
- MalwareBytes
- Sophos with InterceptX</t>
  </si>
  <si>
    <t>- US-CERT
- FBI InfraGard
- ProofPoint
- Varonis
- Splunk
- Cisco NGIPS
- F5 
- PaloAlto 
- Juniper
- Symantec DLP 
- McAfee DLP 
- Forcepoint DLP
- Cimcor CimTrack Integrity Suite
- NNT Change Tracker
- Tripwire
- VMware Carbon Black
- Webroot
- Forticlient
- MalwareBytes
- Sophos with InterceptX</t>
  </si>
  <si>
    <t>- Webroot
- Forticlient
- MalwareBytes
- Sophos with InterceptX
- Cimcor CimTrack Integrity Suite
- NNT Change Tracker
- Tripwire</t>
  </si>
  <si>
    <t>- VMware Carbon Black
- Webroot
- Forticlient
- MalwareBytes
- Sophos with InterceptX
- Cimcor CimTrack Integrity Suite
- NNT Change Tracker
- Tripwire</t>
  </si>
  <si>
    <t>Security Incident Event Manager (SIEM)
Intrusion Prevention System (IPS)
Intrusion Detection System (IDS)
File Integrity Monitoring (FIM)
Data Loss Prevention (DLP)
Antimalware Solution
Incident Response Plan (IRP)</t>
  </si>
  <si>
    <t>- Strake/IR
- NeQter Labs
- Paessler PRTG
- Splunk
- AlienVault (AT&amp;T Security)
- Cimcor CimTrack Integrity Suite
- NNT Change Tracker
- Tripwire
- Barracuda CloudGen
- Cisco NGIPS
- Webroot
- Forticlient
- MalwareBytes
- Sophos with InterceptX</t>
  </si>
  <si>
    <t>- Varonis
- Strake/IR
- Splunk
- Cimcor CimTrack Integrity Suite
- NNT Change Tracker
- Tripwire
- Cisco NGIPS
- F5 
- PaloAlto 
- Juniper
- VMware Carbon Black
- Webroot
- Forticlient
- MalwareBytes
- Sophos with InterceptX
- Symantec DLP 
- McAfee DLP 
- Forcepoint DLP</t>
  </si>
  <si>
    <t>Identity &amp; Access Management (IAM)
Secure Baseline Configurations (SBC)
Configuration Management Database (CMDB)
IT Asset Management (ITAM)
Event Log Monitoring
Privileged Account Management (PAM)
Role Based Access Control (RBAC)</t>
  </si>
  <si>
    <t>Identity &amp; Access Management (IAM)
Change Control Solution
IT Asset Management (ITAM)
Patch Management Solution</t>
  </si>
  <si>
    <t>Access Control List (ACL) Solution</t>
  </si>
  <si>
    <t>Backup Solution (BCDR)</t>
  </si>
  <si>
    <t>Blacklisting / Whitelisting Solution</t>
  </si>
  <si>
    <t>Centralized Log Management / SIEM / Event Log Monitoring</t>
  </si>
  <si>
    <t>Certificate Management Solution / Public Key Infrstructure (PKI) (key management)</t>
  </si>
  <si>
    <t>- SolarWinds Service Desk</t>
  </si>
  <si>
    <t>- SolarWinds Service Desk
- ServiceNow
- Jira Service Desk</t>
  </si>
  <si>
    <t>- Symantec DLP 
- McAfee DLP 
- Forcepoint DLP</t>
  </si>
  <si>
    <t>- Microsoft Active Directory (on premise)
- Microsoft Azure AD (FCI)</t>
  </si>
  <si>
    <t>- Microsoft Active Directory (on premise)
- Microsoft Azure AD GCC High (CUI)</t>
  </si>
  <si>
    <t>Email</t>
  </si>
  <si>
    <t>- Office 365 (FCI)
- PreVeil 
- Virtru</t>
  </si>
  <si>
    <t>Governance, Risk &amp; Compliance (GRC)</t>
  </si>
  <si>
    <t>- Zenefits</t>
  </si>
  <si>
    <t>- Zenefits
- Paycom
- Saba / Cornerstone
- Sage People Management</t>
  </si>
  <si>
    <t>- Sage People Management
- Epicor HCM 
- Ceridian 
- Oracle HCM 
- SAP SuccessFactors</t>
  </si>
  <si>
    <t>Intrusion Detection / Prevention System (IDS / IPS)</t>
  </si>
  <si>
    <t xml:space="preserve">- Microsoft Enterprise Mobility
</t>
  </si>
  <si>
    <t>- Microsoft Enterprise Mobility 
- VMware AirWatch</t>
  </si>
  <si>
    <t>- Microsoft Enterprise Mobility 
- VMware AirWatch 
- Sophos Mobile 
- Ivanti Mobility Manager 
- IBM Security MaaS360 
- Citrix Endpoint Management</t>
  </si>
  <si>
    <t>Network Firewall</t>
  </si>
  <si>
    <t>Network Baseline Management Solution</t>
  </si>
  <si>
    <t>- NGFW feature</t>
  </si>
  <si>
    <t>- NGFW feature
- Solarwinds Network Performance Monitor</t>
  </si>
  <si>
    <t>- Solarwinds Network Performance Monitor</t>
  </si>
  <si>
    <t>Network Time Protocol (NTP) Management Solution</t>
  </si>
  <si>
    <t>- Configure Microsoft Active Directory (AD) for internal Network Time Protocol (NTP).</t>
  </si>
  <si>
    <t>- Core Impact
- Kali Linux
- Bugtraq</t>
  </si>
  <si>
    <t>- Core Impact</t>
  </si>
  <si>
    <t>Phishing Awareness Campaign Solution</t>
  </si>
  <si>
    <t>- KnowBe4</t>
  </si>
  <si>
    <t>Physical Access Control (PAC) Solution</t>
  </si>
  <si>
    <t>Remote Access Solution / VPN Concentrator</t>
  </si>
  <si>
    <t>- Jira Risk Register
- ServiceNow GRC</t>
  </si>
  <si>
    <t>Secure Baseline Configurations (SBC) Solution</t>
  </si>
  <si>
    <t>Secure File Sharing</t>
  </si>
  <si>
    <t>- PreVeil
- RegDOX
- FileCloud</t>
  </si>
  <si>
    <t>Session Recording (logging) Solution</t>
  </si>
  <si>
    <t>Threat Intelligence Program (TIP) Solution</t>
  </si>
  <si>
    <t>- Microsoft GCC High Virtual Desktop
- AWS GovCloud Amazon WorkSpaces
- VMware Horizon (on premise)
- Citrix Virtual Apps and Desktops (on premise)</t>
  </si>
  <si>
    <t>Visitor Management</t>
  </si>
  <si>
    <t>- iLobby
- LobbyGuard
- TheReceptionist</t>
  </si>
  <si>
    <t>- iLobby
- LobbyGuard
- TheReceptionist
- HID</t>
  </si>
  <si>
    <t>Wireless Intrusion Prevention /Detection System (WIPS/WIDS)</t>
  </si>
  <si>
    <t>- WatchGuard WIPS</t>
  </si>
  <si>
    <t>- WatchGuard WIPS
- Cisco WIPS</t>
  </si>
  <si>
    <t>- Cisco WIPS</t>
  </si>
  <si>
    <t>- Acronis TrueImage
- Barracuda
- Veeam Backup for Office365</t>
  </si>
  <si>
    <t>- Veritas NetBackup
- Veeam Backup for Office365</t>
  </si>
  <si>
    <t>- NeQter Labs
- Paessler PRTG
- Splunk
- AlienVault (AT&amp;T Security)
- Azure Sentinel</t>
  </si>
  <si>
    <t>- Splunk
- Azure Sentinel</t>
  </si>
  <si>
    <t>- Microsoft Active Directory (AD) Certificate Services 
- Digitcert 
- Entrust 
- Comodo 
- Vault
- IdenTrust</t>
  </si>
  <si>
    <t>- [multiple options for VPN concentrator]
- BeyondTrust (Bomgar)
- RedSeal
- Cisco NGIPS
- F5 
- PaloAlto 
- Juniper
- Microsoft GCC High Virtual Desktop
- AWS GovCloud Amazon WorkSpaces
- VMware Horizon (on premise)
- Citrix Virtual Apps and Desktops (on premise)</t>
  </si>
  <si>
    <t>- Ignyte Assurance
- Infront Compliance</t>
  </si>
  <si>
    <t>- ComplianceForge Cybersecurity Business Plan (CBP)
- Ignyte Assurance
- Infront Compliance</t>
  </si>
  <si>
    <t>Cybersecurity Business Plan
Cybersecurity Program
Governance, Risk &amp; Compliance (GRC)</t>
  </si>
  <si>
    <t>Technology Solution Categories</t>
  </si>
  <si>
    <t>Micro-Small (&lt;20)</t>
  </si>
  <si>
    <t>Small (20-100)</t>
  </si>
  <si>
    <t>Medium (101-200)</t>
  </si>
  <si>
    <t>Large (201-2,000)</t>
  </si>
  <si>
    <t>Enterprise (2,000+)</t>
  </si>
  <si>
    <r>
      <t xml:space="preserve">Possilble Solutions </t>
    </r>
    <r>
      <rPr>
        <sz val="11"/>
        <color theme="0"/>
        <rFont val="Calibri"/>
        <family val="2"/>
        <scheme val="minor"/>
      </rPr>
      <t>(based on staffing size of the organization)</t>
    </r>
  </si>
  <si>
    <t>Micro-Small Business
Technology Solutions (&lt;20)</t>
  </si>
  <si>
    <t>Small Business
Technology Solutions (20-100)</t>
  </si>
  <si>
    <t>Medium Business
Technology Solutions (101-200)</t>
  </si>
  <si>
    <t>Large Business
Technology Solutions (201-2,000)</t>
  </si>
  <si>
    <t>Enterprise Business
Technology Solutions (&gt;2,000)</t>
  </si>
  <si>
    <t>Data Classification Solution</t>
  </si>
  <si>
    <t>Special thanks to ComplianceForge for the underlying CMMC matrix / crosswalk that is used to populate this spreadsheet!</t>
  </si>
  <si>
    <t>ComplianceForge Products
Products</t>
  </si>
  <si>
    <t>- Microsoft Excel (POA&amp;M template)
- CUICK TRAC</t>
  </si>
  <si>
    <t>- ComplianceForge Cybersecurity Risk Assessment (CRA)
- Microsoft Excel (POA&amp;M template)
- CUICK TRAC</t>
  </si>
  <si>
    <t>- VMware Horizon (on premise) 
- Citrix Virtual Apps and Desktops (on premise)
- CUICK TRAC</t>
  </si>
  <si>
    <t>- PreVeil
- RegDOX
- FileCloud
- CUICK TRAC</t>
  </si>
  <si>
    <t>- Kiwi Syslog Server
- CUICK TRAC</t>
  </si>
  <si>
    <t>- NeQter Labs
- Paessler PRTG
- Azure Sentinel
- CUICK TRAC</t>
  </si>
  <si>
    <t>- Cisco DUO Security
- Microsoft MFA
- Yubico
- CUICK TRAC</t>
  </si>
  <si>
    <t>- NeQter Labs
- Paessler PRTG
- CUICK TRAC</t>
  </si>
  <si>
    <t>- Strake/IR
- Kiwi Syslog Server
- CUICK TRAC
- Cimcor CimTrack Integrity Suite
- Untangle
- Suricata
- Webroot
- Forticlient
- MalwareBytes
- Sophos with InterceptX</t>
  </si>
  <si>
    <t>- Strake/IR
- NeQter Labs
- Paessler PRTG
- CUICK TRAC
- Cimcor CimTrack Integrity Suite
- NNT Change Tracker
- Untangle
- Suricata
- Webroot
- Forticlient
- MalwareBytes
- Sophos with InterceptX</t>
  </si>
  <si>
    <t>- US-CERT
- FBI InfraGard
- Kiwi Syslog Server
- CUICK TRAC
- Untangle
- Suricata
- Cimcor CimTrack Integrity Suite
- NNT Change Tracker
- Tripwire
- Webroot
- Forticlient
- MalwareBytes
- Sophos with InterceptX</t>
  </si>
  <si>
    <t>- US-CERT
- FBI InfraGard
- NeQter Labs
- Paessler PRTG
- CUICK TRAC
- Untangle
- Suricata
- Cimcor CimTrack Integrity Suite
- NNT Change Tracker
- Tripwire
- Webroot
- Forticlient
- MalwareBytes
- Sophos with InterceptX</t>
  </si>
  <si>
    <t>- Untangle
- Suricata
- Kiwi Syslog Server
- CUICK TRAC</t>
  </si>
  <si>
    <t>- Untangle
- Suricata
- NeQter Labs
- Paessler PRTG
- CUICK TRAC</t>
  </si>
  <si>
    <t>- WatchGuard Firebox UTM firewall
- Fortigate UTM firewall
- BeyondTrust (Bomgar)
- Untangle
- Suricata
- VMware Horizon (on premise) 
- Citrix Virtual Apps and Desktops (on premise)
- CUICK TRAC</t>
  </si>
  <si>
    <t>- Cisco DUO Security
- Microsoft MFA
- Yubico
- CUICK TRAC
- WatchGuard Firebox UTM firewall
- Fortigate UTM firewall</t>
  </si>
  <si>
    <t>- WatchGuard Firebox UTM firewall
- Fortigate UTM firewall
- Untangle
- Suricata</t>
  </si>
  <si>
    <t>- WatchGuard Firebox UTM firewall
- Fortigate UTM firewall</t>
  </si>
  <si>
    <t>- WatchGuard Firebox UTM firewall
- Fortigate UTM firewall
- BeyondTrust (Bomgar)</t>
  </si>
  <si>
    <t>- WatchGuard Firebox UTM firewall
- Fortigate UTM firewall
- Cisco ASA FirePOWER
- BeyondTrust (Bomgar)
- Untangle
- Suricata
- VMware Horizon (on premise) 
- Citrix Virtual Apps and Desktops (on premise)
- CUICK TRAC</t>
  </si>
  <si>
    <t>- WatchGuard Firebox UTM firewall
- Fortigate UTM firewall
- Cisco ASA FirePOWER
- BeyondTrust (Bomgar)
- Solarwinds Network Firewall Security Management Software
- RedSeal
- Barracuda CloudGen
- Cisco NGIPS
- Microsoft GCC High Virtual Desktop
- AWS GovCloud Amazon WorkSpaces
- VMware Horizon (on premise)
- Citrix Virtual Apps and Desktops (on premise)</t>
  </si>
  <si>
    <t>- Cisco DUO Security
- Microsoft MFA
- Yubico
- CUICK TRAC
- WatchGuard Firebox UTM firewall
- Fortigate UTM firewall
- Cisco ASA FirePOWER</t>
  </si>
  <si>
    <t>- Cisco DUO Security
- Microsoft MFA
- Yubico
- WatchGuard Firebox UTM firewall
- Fortigate UTM firewall
- Cisco ASA FirePOWER</t>
  </si>
  <si>
    <t>- WatchGuard Firebox UTM firewall
- Fortigate UTM firewall
- Cisco ASA FirePOWER
- Untangle
- Suricata</t>
  </si>
  <si>
    <t>- WatchGuard Firebox UTM firewall
- Fortigate UTM firewall
- Cisco ASA FirePOWER
- Barracuda CloudGen
- Cisco NGIPS</t>
  </si>
  <si>
    <t>- WatchGuard Firebox UTM firewall
- Fortigate UTM firewall
- Cisco ASA FirePOWER</t>
  </si>
  <si>
    <t>Secure Baseline Configurations (SBC)
Data Classification Solution</t>
  </si>
  <si>
    <t>CMMC v1.02 Crosswalk / Mapping (courtesy of ComplianceForge)</t>
  </si>
  <si>
    <t>Possible Technology Considerations</t>
  </si>
  <si>
    <t>- CUISupply.com</t>
  </si>
  <si>
    <t>- ComplianceForge NCP
- CUISupply.com</t>
  </si>
  <si>
    <t>- ComplianceForge DSP
- CUISupply.com</t>
  </si>
  <si>
    <t>Limit system access to authorized users, processes acting on behalf of authorized users, and devices (including other systems).</t>
  </si>
  <si>
    <t>Limit system access to the types of transactions and functions that authorized users are permitted to execute.</t>
  </si>
  <si>
    <t>Terminate (automatically) a user session after a defined condition.</t>
  </si>
  <si>
    <t>Verify and control/limit connections to and use of external systems.</t>
  </si>
  <si>
    <t>Control CUI posted or processed on publicly accessible systems.</t>
  </si>
  <si>
    <t>Ensure that managers, systems administrators, and users of organizational systems are made aware of the security risks associated with their activities and of the applicable policies, standards, and procedures related to the security of those systems.</t>
  </si>
  <si>
    <t>Protect audit information and audit logging tools from unauthorized access, modification, and deletion.</t>
  </si>
  <si>
    <t>Establish and maintain baseline configurations and inventories of organizational systems (including hardware, software, firmware, and documentation) throughout the respective system development life cycles.</t>
  </si>
  <si>
    <t>Track, review, approve or disapprove, and log changes to organizational systems.</t>
  </si>
  <si>
    <t>Restrict, disable, or prevent the use of nonessential programs, functions, ports, protocols, and services.</t>
  </si>
  <si>
    <t>Authenticate (or verify) the identities of users, processes, or devices, as a prerequisite to allowing access to organizational systems.</t>
  </si>
  <si>
    <t>Subtract 5 points if MFA not implemented.  Subtract 3 points if implemented for remote and privileged users, but not the general user</t>
  </si>
  <si>
    <t>Do not subtract points if connection of mobile devices is not permitted</t>
  </si>
  <si>
    <t>DoD
Value</t>
  </si>
  <si>
    <t>Protect (i.e., physically control and securely store) system media containing CUI, both paper and digital.</t>
  </si>
  <si>
    <t>Periodically assess the risk to organizational operations (including mission, functions, image, or reputation), organizational assets, and individuals, resulting from the operation of organizational systems and the associated processing, storage, or transmission of CUI.</t>
  </si>
  <si>
    <t>Monitor, control, and protect communications (i.e., information transmitted or received by organizational systems) at the external boundaries and key internal boundaries of organizational systems.</t>
  </si>
  <si>
    <t>Prevent remote devices from simultaneously establishing non-remote connections with organizational systems and communicating via some other connection to resources in external networks (i.e., split tunneling).</t>
  </si>
  <si>
    <t>Identify unauthorized use of organizational systems</t>
  </si>
  <si>
    <t>NIST SP 800-171 R2 Control</t>
  </si>
  <si>
    <t>DoD Guidance</t>
  </si>
  <si>
    <t>Separate the duties of individuals to reduce the risk of malevolent activity without collusion.</t>
  </si>
  <si>
    <t>Use non-privileged accounts or roles when accessing non-security functions.</t>
  </si>
  <si>
    <t>Provide privacy and security notices consistent with applicable CUI rules.</t>
  </si>
  <si>
    <t>Do not subtract points if remote access not permitted</t>
  </si>
  <si>
    <t>Authorize remote execution of privileged commands and remote access to security- relevant information.</t>
  </si>
  <si>
    <t>Encrypt CUI on mobile devices and mobile computing platforms</t>
  </si>
  <si>
    <t>Exposure limited to CUI on mobile platform</t>
  </si>
  <si>
    <t>Define, document, approve, and enforce physical and logical access restrictions associated with changes to organizational systems.</t>
  </si>
  <si>
    <t>Identify system users, processes acting on behalf of users, and devices.</t>
  </si>
  <si>
    <t>Use multifactor authentication (MFA) for local and network access to privileged accounts and for network access to non- privileged accounts.</t>
  </si>
  <si>
    <t>3 to 5</t>
  </si>
  <si>
    <t>Prevent reuse of identifiers for a defined period.</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</si>
  <si>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</si>
  <si>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</si>
  <si>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Provide controls on the tools, techniques, mechanisms, and personnel used to conduct system maintenance.</t>
  </si>
  <si>
    <t>Supervise the maintenance activities of maintenance personnel without required access authorization.</t>
  </si>
  <si>
    <t>Exposure limited to CUI on media</t>
  </si>
  <si>
    <t>Sanitize or destroy system media containing CUI before disposal or release for reuse.</t>
  </si>
  <si>
    <t>While exposure limited to CUI on media, failure to sanitize can result in continual exposure of CUI</t>
  </si>
  <si>
    <t>Limit physical access to organizational systems, equipment, and the respective operating environments to authorized individuals.</t>
  </si>
  <si>
    <t>Develop, document, and periodically update system security plans that describe system boundaries, system environments of operation, how security requirements are implemented, and the relationships with or connections to other systems.</t>
  </si>
  <si>
    <t>Employ architectural designs, software development techniques, and systems engineering principles that promote effective information security within organizational systems.</t>
  </si>
  <si>
    <t>Identify, report, and correct system flaws in a timely manner.</t>
  </si>
  <si>
    <t>Provide protection from malicious code at designated locations within organizational systems.</t>
  </si>
  <si>
    <r>
      <rPr>
        <sz val="10"/>
        <rFont val="Calibri"/>
        <family val="2"/>
        <scheme val="minor"/>
      </rPr>
      <t>3.1.1*</t>
    </r>
  </si>
  <si>
    <r>
      <rPr>
        <sz val="10"/>
        <rFont val="Calibri"/>
        <family val="2"/>
        <scheme val="minor"/>
      </rPr>
      <t>3.1.2*</t>
    </r>
  </si>
  <si>
    <r>
      <rPr>
        <sz val="10"/>
        <rFont val="Calibri"/>
        <family val="2"/>
        <scheme val="minor"/>
      </rPr>
      <t>3.1.20*</t>
    </r>
  </si>
  <si>
    <r>
      <rPr>
        <sz val="10"/>
        <rFont val="Calibri"/>
        <family val="2"/>
        <scheme val="minor"/>
      </rPr>
      <t>3.1.22*</t>
    </r>
  </si>
  <si>
    <r>
      <rPr>
        <sz val="10"/>
        <rFont val="Calibri"/>
        <family val="2"/>
        <scheme val="minor"/>
      </rPr>
      <t>3.5.1*</t>
    </r>
  </si>
  <si>
    <r>
      <rPr>
        <sz val="10"/>
        <rFont val="Calibri"/>
        <family val="2"/>
        <scheme val="minor"/>
      </rPr>
      <t>3.5.2*</t>
    </r>
  </si>
  <si>
    <r>
      <rPr>
        <sz val="10"/>
        <rFont val="Calibri"/>
        <family val="2"/>
        <scheme val="minor"/>
      </rPr>
      <t>3.8.3*</t>
    </r>
  </si>
  <si>
    <r>
      <rPr>
        <sz val="10"/>
        <rFont val="Calibri"/>
        <family val="2"/>
        <scheme val="minor"/>
      </rPr>
      <t>3.10.1*</t>
    </r>
  </si>
  <si>
    <r>
      <rPr>
        <sz val="10"/>
        <rFont val="Calibri"/>
        <family val="2"/>
        <scheme val="minor"/>
      </rPr>
      <t>3.10.3*</t>
    </r>
  </si>
  <si>
    <r>
      <rPr>
        <sz val="10"/>
        <rFont val="Calibri"/>
        <family val="2"/>
        <scheme val="minor"/>
      </rPr>
      <t>3.10.4*</t>
    </r>
  </si>
  <si>
    <r>
      <rPr>
        <sz val="10"/>
        <rFont val="Calibri"/>
        <family val="2"/>
        <scheme val="minor"/>
      </rPr>
      <t>3.10.5*</t>
    </r>
  </si>
  <si>
    <r>
      <rPr>
        <sz val="10"/>
        <rFont val="Calibri"/>
        <family val="2"/>
        <scheme val="minor"/>
      </rPr>
      <t>3.13.1*</t>
    </r>
  </si>
  <si>
    <r>
      <rPr>
        <sz val="10"/>
        <rFont val="Calibri"/>
        <family val="2"/>
        <scheme val="minor"/>
      </rPr>
      <t>3.13.5*</t>
    </r>
  </si>
  <si>
    <r>
      <rPr>
        <sz val="10"/>
        <rFont val="Calibri"/>
        <family val="2"/>
        <scheme val="minor"/>
      </rPr>
      <t>3.14.1*</t>
    </r>
  </si>
  <si>
    <r>
      <rPr>
        <sz val="10"/>
        <rFont val="Calibri"/>
        <family val="2"/>
        <scheme val="minor"/>
      </rPr>
      <t>3.14.2*</t>
    </r>
  </si>
  <si>
    <r>
      <rPr>
        <sz val="10"/>
        <rFont val="Calibri"/>
        <family val="2"/>
        <scheme val="minor"/>
      </rPr>
      <t>3.14.4*</t>
    </r>
  </si>
  <si>
    <r>
      <rPr>
        <sz val="10"/>
        <rFont val="Calibri"/>
        <family val="2"/>
        <scheme val="minor"/>
      </rPr>
      <t>3.14.5*</t>
    </r>
  </si>
  <si>
    <t>None</t>
  </si>
  <si>
    <r>
      <rPr>
        <sz val="8"/>
        <rFont val="Calibri"/>
        <family val="2"/>
        <scheme val="minor"/>
      </rPr>
      <t>The absence of a system security plan would result in a finding that ‘an assessment could not be completed due to incomplete information and noncompliance with
DFARS clause 252.204-7012.’</t>
    </r>
  </si>
  <si>
    <r>
      <rPr>
        <sz val="8"/>
        <rFont val="Calibri"/>
        <family val="2"/>
        <scheme val="minor"/>
      </rPr>
      <t>Subtract 5 points if no cryptography is employed; 3 points if mostly not FIPS
validated</t>
    </r>
  </si>
  <si>
    <t>Encrypted representations of passwords include, for example, encrypted versions of passwords and one-way cryptographic hashes of passwords</t>
  </si>
  <si>
    <t>Do not subtract points if wireless access not permitted</t>
  </si>
  <si>
    <t>DoD
Scoring</t>
  </si>
  <si>
    <t>Total Point Deduction</t>
  </si>
  <si>
    <t>Percentage of Compliant Controls</t>
  </si>
  <si>
    <t>Number of Deficient Controls</t>
  </si>
  <si>
    <t>[date self-assessment was performed]</t>
  </si>
  <si>
    <t>[contractor’s contract # or other type of agreement description]</t>
  </si>
  <si>
    <t>[name of contractor’s internal, unclassified information system the assessment addresses]</t>
  </si>
  <si>
    <t>[contractor’s DUNS #]</t>
  </si>
  <si>
    <t>[contractors CAGE code #]</t>
  </si>
  <si>
    <t>Date:</t>
  </si>
  <si>
    <t>System Name:</t>
  </si>
  <si>
    <t>Contract #:</t>
  </si>
  <si>
    <t>Cage Code:</t>
  </si>
  <si>
    <t>DUNS #:</t>
  </si>
  <si>
    <r>
      <rPr>
        <sz val="9"/>
        <rFont val="Calibri"/>
        <family val="2"/>
        <scheme val="minor"/>
      </rPr>
      <t>Create and retain system audit logs and records to the extent needed to enable the monitoring, analysis, investigation, and
reporting of unlawful or unauthorized system activity.</t>
    </r>
  </si>
  <si>
    <r>
      <rPr>
        <sz val="9"/>
        <rFont val="Calibri"/>
        <family val="2"/>
        <scheme val="minor"/>
      </rPr>
      <t>Ensure that the actions of individual system users can be uniquely traced to those users so they can be held accountable for their
actions.</t>
    </r>
  </si>
  <si>
    <r>
      <rPr>
        <sz val="9"/>
        <rFont val="Calibri"/>
        <family val="2"/>
        <scheme val="minor"/>
      </rPr>
      <t>Correlate audit record review, analysis, and reporting processes for investigation and response to indications of unlawful,
unauthorized, suspicious, or unusual activity.</t>
    </r>
  </si>
  <si>
    <r>
      <rPr>
        <sz val="9"/>
        <rFont val="Calibri"/>
        <family val="2"/>
        <scheme val="minor"/>
      </rPr>
      <t>Provide a system capability that compares and synchronizes internal system clocks with an authoritative source to generate time
stamps for audit records.</t>
    </r>
  </si>
  <si>
    <r>
      <rPr>
        <sz val="9"/>
        <rFont val="Calibri"/>
        <family val="2"/>
        <scheme val="minor"/>
      </rPr>
      <t>Apply deny-by-exception (blacklisting) policy to prevent the use of unauthorized software or deny-all, permit-by-exception
(whitelisting) policy to allow the execution of authorized software.</t>
    </r>
  </si>
  <si>
    <r>
      <rPr>
        <sz val="9"/>
        <rFont val="Calibri"/>
        <family val="2"/>
        <scheme val="minor"/>
      </rPr>
      <t>Implement cryptographic mechanisms to protect the confidentiality of CUI stored on digital media during transport unless
otherwise protected by alternative physical safeguards.</t>
    </r>
  </si>
  <si>
    <r>
      <rPr>
        <sz val="9"/>
        <rFont val="Calibri"/>
        <family val="2"/>
        <scheme val="minor"/>
      </rPr>
      <t>Ensure that organizational systems containing CUI are protected during and after personnel actions such as terminations
and transfers.</t>
    </r>
  </si>
  <si>
    <r>
      <rPr>
        <sz val="9"/>
        <rFont val="Calibri"/>
        <family val="2"/>
        <scheme val="minor"/>
      </rPr>
      <t>Scan for vulnerabilities in organizational systems and applications periodically and when new vulnerabilities affecting those
systems and applications are identified.</t>
    </r>
  </si>
  <si>
    <r>
      <rPr>
        <sz val="9"/>
        <rFont val="Calibri"/>
        <family val="2"/>
        <scheme val="minor"/>
      </rPr>
      <t>Develop and implement plans of action designed to correct deficiencies and reduce or eliminate vulnerabilities in organizational
systems.</t>
    </r>
  </si>
  <si>
    <r>
      <rPr>
        <sz val="9"/>
        <rFont val="Calibri"/>
        <family val="2"/>
        <scheme val="minor"/>
      </rPr>
      <t>Deny network communications traffic by default and allow network communications traffic by exception (i.e., deny all, permit by
exception).</t>
    </r>
  </si>
  <si>
    <r>
      <rPr>
        <sz val="9"/>
        <rFont val="Calibri"/>
        <family val="2"/>
        <scheme val="minor"/>
      </rPr>
      <t>Perform periodic scans of organizational systems and real-time scans of files from external sources as files are downloaded,
opened, or executed.</t>
    </r>
  </si>
  <si>
    <r>
      <rPr>
        <sz val="9"/>
        <rFont val="Calibri"/>
        <family val="2"/>
        <scheme val="minor"/>
      </rPr>
      <t>Monitor organizational systems, including inbound and outbound communications traffic, to detect attacks and indicators of
potential attacks.</t>
    </r>
  </si>
  <si>
    <t>NIST
800-53 R4</t>
  </si>
  <si>
    <t>NIST
800-53 R5</t>
  </si>
  <si>
    <t>AU-2</t>
  </si>
  <si>
    <t>AU-2
AU-2
AU-6
SI-4
SI-4(4)</t>
  </si>
  <si>
    <t>AU-8
SC-45(1)</t>
  </si>
  <si>
    <t>IA-2(1)
IA-2(2)</t>
  </si>
  <si>
    <t>IA-2(8)
IA-2(8)</t>
  </si>
  <si>
    <t>SC-28(1)</t>
  </si>
  <si>
    <t>SR-1</t>
  </si>
  <si>
    <t>SA-22
SA-22</t>
  </si>
  <si>
    <t>N/A
[deleted]</t>
  </si>
  <si>
    <t>- Lansweeper</t>
  </si>
  <si>
    <t>- NeQter Labs
- Lansweeper</t>
  </si>
  <si>
    <t>- Ivanti Endpoint Manager
- ServiceNow
- Solarwinds
- NeQter Labs
- Lansweeper</t>
  </si>
  <si>
    <t>- Nessus
- Lansweeper</t>
  </si>
  <si>
    <t>- NeQter Labs
- Qualys
- Rapid7
- Lansweeper</t>
  </si>
  <si>
    <t>- Ivanti Endpoint Manager
- ServiceNow
- Solarwinds
- NeQter Labs
- Qualys 
- Rapid7
- Lansweeper</t>
  </si>
  <si>
    <t>- Windows Server Update Services (WSUS)
- SolarWinds Patch Manager
- Lansweeper</t>
  </si>
  <si>
    <t>- NeQter Labs
- Windows Server Update Services (WSUS)
- SolarWinds Patch Manager
- Lansweeper</t>
  </si>
  <si>
    <t>- Ivanti Endpoint Manager
- ServiceNow
- Solarwinds
- NeQter Labs
- Windows Server Update Services (WSUS)
- SolarWinds Patch Manager
- Lansweeper</t>
  </si>
  <si>
    <t>- Darik's Boot and Nuke (DBAN)
- Lansweeper</t>
  </si>
  <si>
    <t>- NeQter Labs
- Darik's Boot and Nuke (DBAN)
- Lansweeper</t>
  </si>
  <si>
    <t>- Ivanti Endpoint Manager
- NeQter Labs
- Darik's Boot and Nuke (DBAN)
- SolarWinds Service Desk
- ServiceNow
- Jira Service Desk
- Lansweeper</t>
  </si>
  <si>
    <t>- NeQter Labs
- SolarWinds Service Desk
- Qualys
- Rapid7
- Lansweeper</t>
  </si>
  <si>
    <t>- Ivanti Endpoint Manager
- SolarWinds Service Desk
- ServiceNow
- Jira Service Desk
- NeQter Labs
- Qualys
- Rapid7
- Lansweeper</t>
  </si>
  <si>
    <t>- NeQter Labs
- SolarWinds Service Desk
- Lansweeper</t>
  </si>
  <si>
    <t>- Ivanti Endpoint Manager
- SolarWinds Service Desk
- ServiceNow
- Jira Service Desk
- NeQter Labs
- Lansweeper</t>
  </si>
  <si>
    <t>MA-4(6)</t>
  </si>
  <si>
    <t>- Cimcor CimTrak Integrity Suite
- NNT Change Tracker
- Microsoft InTune
- DISA STIGs 
- CIS Benchmarks</t>
  </si>
  <si>
    <t>- Cimcor CimTrak Integrity Suite
- NNT Change Tracker
- Microsoft InTune
- Tripwire Enterprise
- DISA STIGs 
- CIS Benchmarks</t>
  </si>
  <si>
    <t>- Microsoft Active Directory (AD)
- Azure AD SSO
- Kiwi Syslog Server
- CUICK TRAC
- Cimcor CimTrak Integrity Suite
- NNT Change Tracker
- Microsoft InTune
- DISA STIGs 
- CIS Benchmarks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</si>
  <si>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</si>
  <si>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t>
  </si>
  <si>
    <t>- Microsoft Active Directory (AD)
- Azure AD SSO
- NeQter Labs
- Paessler PRTG
- CUICK TRAC
- SolarWinds Service Desk
- NeQter Labs
- Cimcor CimTrak Integrity Suite
- NNT Change Tracker
- Microsoft InTune
- DISA STIGs 
- CIS Benchmarks
- Lansweeper</t>
  </si>
  <si>
    <t>- Cimcor CimTrak Integrity Suite</t>
  </si>
  <si>
    <t>- SolarWinds Service Desk
- Cimcor CimTrak Integrity Suite
- NNT Change Tracker</t>
  </si>
  <si>
    <t>- SolarWinds Service Desk
- ServiceNow
- Jira Service Desk
- Cimcor CimTrak Integrity Suite
- NNT Change Tracker
- VisibleOps methodology 
- ITIL infrastructure library
- Tripwire Enterprise 
- Chef 
- Puppet
- Solarwinds
- Docker</t>
  </si>
  <si>
    <t xml:space="preserve">- Cimcor CimTrak Integrity Suite
- Threatlocker </t>
  </si>
  <si>
    <t>- Strake/IR
- Kiwi Syslog Server
- CUICK TRAC
- Cimcor CimTrak Integrity Suite
- Untangle
- Suricata
- Webroot
- Forticlient
- MalwareBytes
- Sophos with InterceptX</t>
  </si>
  <si>
    <t>- Strake/IR
- NeQter Labs
- Paessler PRTG
- CUICK TRAC
- Cimcor CimTrak Integrity Suite
- NNT Change Tracker
- Untangle
- Suricata
- Webroot
- Forticlient
- MalwareBytes
- Sophos with InterceptX</t>
  </si>
  <si>
    <t>- Strake/IR
- NeQter Labs
- Paessler PRTG
- Splunk
- AlienVault (AT&amp;T Security)
- Cimcor CimTrak Integrity Suite
- NNT Change Tracker
- Tripwire
- Barracuda CloudGen
- Cisco NGIPS
- Webroot
- Forticlient
- MalwareBytes
- Sophos with InterceptX</t>
  </si>
  <si>
    <t>- Varonis
- Strake/IR
- Splunk
- Cimcor CimTrak Integrity Suite
- NNT Change Tracker
- Tripwire
- Cisco NGIPS
- F5 
- PaloAlto 
- Juniper
- VMware Carbon Black
- Webroot
- Forticlient
- MalwareBytes
- Sophos with InterceptX
- Symantec DLP 
- McAfee DLP 
- Forcepoint DLP</t>
  </si>
  <si>
    <t>- Windows Server Update Services (WSUS)
- SolarWinds Patch Manager
- Cimcor CimTrak Integrity Suite</t>
  </si>
  <si>
    <t>- Windows Server Update Services (WSUS) 
- SolarWinds Patch Manager
- SolarWinds Service Desk
- Cimcor CimTrak Integrity Suite
- NNT Change Tracker</t>
  </si>
  <si>
    <t>- Windows Server Update Services (WSUS)
- SolarWinds Patch Manager
- Ivanti Unified Endpoint Management
- Cimcor CimTrak Integrity Suite
- NNT Change Tracker
- VisibleOps methodology 
- ITIL infrastructure library
- Tripwire Enterprise 
- Chef 
- Puppet
- Solarwinds
- Docker</t>
  </si>
  <si>
    <t>- Microsoft Active Directory (AD)
- Azure AD SSO
- Cimcor CimTrak Integrity Suite
- Windows Server Update Services (WSUS)
- SolarWinds Patch Manager
- Lansweeper</t>
  </si>
  <si>
    <t>- Microsoft Active Directory (AD)
- Azure AD SSO
- Cimcor CimTrak Integrity Suite
- NNT Change Tracker
- Windows Server Update Services (WSUS)
- SolarWinds Patch Manager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</si>
  <si>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
- Lansweeper</t>
  </si>
  <si>
    <t>- Microsoft Active Directory (AD)
- Azure AD SSO
- Okta
- Cimcor CimTrak Integrity Suite
- NNT Change Tracker
- VisibleOps methodology 
- ITIL infrastructure library
- Tripwire Enterprise 
- Chef 
- Puppet
- Solarwinds
- Docker
- Windows Server Update Services (WSUS)
- SolarWinds Patch Manager
- Ivanti Unified Endpoint Management</t>
  </si>
  <si>
    <t>- Cimcor CimTrak Integrity Suite
- NNT Change Tracker
- Microsoft InTune
- DISA STIGs 
- CIS Benchmarks
- CUISupply.com</t>
  </si>
  <si>
    <t xml:space="preserve">- Cimcor CimTrak Integrity Suite
- NNT Change Tracker
- Microsoft InTune
- DISA STIGs 
- CIS Benchmarks
- CUISupply.com
</t>
  </si>
  <si>
    <t>- Cimcor CimTrak Integrity Suite
- NNT Change Tracker
- Microsoft InTune
- Tripwire Enterprise
- DISA STIGs 
- CIS Benchmarks
- CUISupply.com</t>
  </si>
  <si>
    <t>- Cimcor CimTrak Integrity Suite
- NNT Change Tracker
- Microsoft InTune
- DISA STIGs 
- CIS Benchmarks
- Lansweeper</t>
  </si>
  <si>
    <t>- NeQter Labs
- Cimcor CimTrak Integrity Suite
- NNT Change Tracker
- Microsoft InTune
- DISA STIGs 
- CIS Benchmarks
- Lansweeper</t>
  </si>
  <si>
    <t>- Ivanti Endpoint Manager
- ServiceNow
- Solarwinds
- NeQter Labs
- Cimcor CimTrak Integrity Suite
- NNT Change Tracker
- Microsoft InTune
- Tripwire Enterprise
- DISA STIGs 
- CIS Benchmarks
- Lansweeper</t>
  </si>
  <si>
    <t>- Ivanti Endpoint Manager
- ServiceNow
- Solarwinds
- Flexera
- Cimcor CimTrak Integrity Suite
- NNT Change Tracker
- Microsoft InTune
- Tripwire Enterprise
- DISA STIGs 
- CIS Benchmarks</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</si>
  <si>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ServiceNow
- Jira Service Desk</t>
  </si>
  <si>
    <t>- Cimcor CimTrak Integrity Suite
- NNT Change Tracker</t>
  </si>
  <si>
    <t>- Cimcor CimTrak Integrity Suite
- NNT Change Tracker
- VisibleOps methodology 
- ITIL infrastructure library
- Tripwire Enterprise 
- Chef 
- Puppet
- Solarwinds
- Docker</t>
  </si>
  <si>
    <t>- Cimcor CimTrak Integrity Suite
- NNT Change Tracker
- Tripwire</t>
  </si>
  <si>
    <t>3 - Document The Environment</t>
  </si>
  <si>
    <t>4 - Network Architecture</t>
  </si>
  <si>
    <t>5 - Plan, Identify Gaps &amp; Prioritize Resources</t>
  </si>
  <si>
    <t>6 - Develop Procedures</t>
  </si>
  <si>
    <t>7 - Risk Management Program</t>
  </si>
  <si>
    <t>8 - Change Control</t>
  </si>
  <si>
    <t>9 - Incident Response</t>
  </si>
  <si>
    <t>10 -  Situational Awareness</t>
  </si>
  <si>
    <t>11 - System Hardening</t>
  </si>
  <si>
    <t>12 - Centralized Management</t>
  </si>
  <si>
    <t>13 - Identity &amp; Access Management (IAM)</t>
  </si>
  <si>
    <t>14 - Maintenance</t>
  </si>
  <si>
    <t>15 - Vulnerability Management</t>
  </si>
  <si>
    <t>16 - Asset Management</t>
  </si>
  <si>
    <t>17 - Personnel Security</t>
  </si>
  <si>
    <t>18 - Network Security</t>
  </si>
  <si>
    <t>19 - Business Continuity</t>
  </si>
  <si>
    <t>20 - Cryptography</t>
  </si>
  <si>
    <t>21 - Physical Security</t>
  </si>
  <si>
    <t>22 - Threat Intelligence</t>
  </si>
  <si>
    <t>23 - Security Awareness Training</t>
  </si>
  <si>
    <t>24 - Internal Audit</t>
  </si>
  <si>
    <t xml:space="preserve">- Malwarebytes 
- Bitdefender GravityZone
</t>
  </si>
  <si>
    <t>- Malwarebytes 
- Bitdefender GravityZone</t>
  </si>
  <si>
    <t>- Malwarebytes 
- Crowdstrike Falcon
- Bitdefender GravityZone</t>
  </si>
  <si>
    <t xml:space="preserve">- Webroot
- Forticlient
- MalwareBytes
- Sophos with InterceptX
- Bitdefender GravityZone
</t>
  </si>
  <si>
    <t>- Crowdstrike Falcon
- Webroot
- Forticlient
- MalwareBytes
- Sophos with InterceptX
- Bitdefender GravityZone</t>
  </si>
  <si>
    <t>- Crowdstrike Falcon
- VMware Carbon Black
- Webroot
- Forticlient
- MalwareBytes
- Sophos with InterceptX
- Bitdefender GravityZone</t>
  </si>
  <si>
    <t>CMMC Kill Chain Phases
www.cmmc-kill-chain.com</t>
  </si>
  <si>
    <t>- Windows Server Update Services (WSUS)
- SolarWinds Patch Manager
- Bitdefender</t>
  </si>
  <si>
    <t>- Windows Server Update Services (WSUS) 
- SolarWinds Patch Manager
- Bitdefender</t>
  </si>
  <si>
    <t>- Windows Server Update Services (WSUS)
- SolarWinds Patch Manager
- Ivanti Unified Endpoint Management
- Bitdefender</t>
  </si>
  <si>
    <t>- Windows Server Update Services (WSUS)
- SolarWinds Patch Manager
- Cimcor CimTrak Integrity Suite
- Bitdefender</t>
  </si>
  <si>
    <t>- Windows Server Update Services (WSUS) 
- SolarWinds Patch Manager
- SolarWinds Service Desk
- Cimcor CimTrak Integrity Suite
- NNT Change Tracker
- Bitdefender</t>
  </si>
  <si>
    <t>- Windows Server Update Services (WSUS)
- SolarWinds Patch Manager
- SolarWinds Service Desk
- Ivanti Unified Endpoint Management
- Cimcor CimTrak Integrity Suite
- NNT Change Tracker
- VisibleOps methodology 
- ITIL infrastructure library
- Tripwire Enterprise 
- Chef 
- Puppet
- Solarwinds
- Docker
- Bitdefender</t>
  </si>
  <si>
    <t>AU-6(4)
AU-12</t>
  </si>
  <si>
    <t>IR-4
IR-4(3)</t>
  </si>
  <si>
    <t>3.1.1[a] authorized users are identified.</t>
  </si>
  <si>
    <t>3.1.1[b] processes acting on behalf of authorized users are identified.</t>
  </si>
  <si>
    <t>3.1.1[c] devices (and other systems) authorized to connect to the system are identified.</t>
  </si>
  <si>
    <t>3.1.1[d] system access is limited to authorized users.</t>
  </si>
  <si>
    <t>3.1.1[e] system access is limited to processes acting on behalf of authorized users.</t>
  </si>
  <si>
    <t>3.1.1[f] system access is limited to authorized devices (including other systems).</t>
  </si>
  <si>
    <r>
      <t xml:space="preserve">NIST SP 800-171A Assessment Criteria
</t>
    </r>
    <r>
      <rPr>
        <sz val="10"/>
        <color theme="7"/>
        <rFont val="Calibri"/>
        <family val="2"/>
        <scheme val="minor"/>
      </rPr>
      <t>[assessor must determine if this exists]</t>
    </r>
  </si>
  <si>
    <t>3.1.2[a] the types of transactions and functions that authorized users are permitted to execute are defined.</t>
  </si>
  <si>
    <t>3.1.2[b] system access is limited to the defined types of transactions and functions for authorized users.</t>
  </si>
  <si>
    <t>3.1.3[a] information flow control policies are defined.</t>
  </si>
  <si>
    <t>3.1.3[b] methods and enforcement mechanisms for controlling the flow of CUI are defined.</t>
  </si>
  <si>
    <t>3.1.3[c] designated sources and destinations (e.g., networks, individuals, and devices) for CUI within the system and between interconnected systems are identified.</t>
  </si>
  <si>
    <t>3.1.3[d] authorizations for controlling the flow of CUI are defined.</t>
  </si>
  <si>
    <t>3.1.3[e] approved authorizations for controlling the flow of CUI are enforced.</t>
  </si>
  <si>
    <t>3.1.4[a] the duties of individuals requiring separation are defined.</t>
  </si>
  <si>
    <t>3.1.4[b] responsibilities for duties that require separation are assigned to separate individuals.</t>
  </si>
  <si>
    <t>3.1.4[c] access privileges that enable individuals to exercise the duties that require separation are granted to separate individuals.</t>
  </si>
  <si>
    <t>3.1.5[a] privileged accounts are identified.</t>
  </si>
  <si>
    <t>3.1.5[b] access to privileged accounts is authorized in accordance with the principle of least privilege.</t>
  </si>
  <si>
    <t>3.1.5[c] security functions are identified.</t>
  </si>
  <si>
    <t>3.1.5[d] access to security functions is authorized in accordance with the principle of least privilege.</t>
  </si>
  <si>
    <t>3.1.6[a] nonsecurity functions are identified.</t>
  </si>
  <si>
    <t>3.1.6[b] users are required to use non-privileged accounts or roles when accessing nonsecurity functions.</t>
  </si>
  <si>
    <r>
      <t xml:space="preserve">Contractor's Notes
</t>
    </r>
    <r>
      <rPr>
        <sz val="10"/>
        <color theme="7"/>
        <rFont val="Calibri"/>
        <family val="2"/>
        <scheme val="minor"/>
      </rPr>
      <t>[specific to the assessment criteria]</t>
    </r>
  </si>
  <si>
    <t>3.1.7[a] privileged functions are defined.</t>
  </si>
  <si>
    <t>3.1.7[b] non-privileged users are defined.</t>
  </si>
  <si>
    <t>3.1.7[c] non-privileged users are prevented from executing privileged functions.</t>
  </si>
  <si>
    <t>3.1.7[d] the execution of privileged functions is captured in audit logs.</t>
  </si>
  <si>
    <t>3.1.8[a] the means of limiting unsuccessful logon attempts is defined.</t>
  </si>
  <si>
    <t>3.1.8[b] the defined means of limiting unsuccessful logon attempts is implemented.</t>
  </si>
  <si>
    <t>3.1.9[a] privacy and security notices required by CUI-specified rules are identified, consistent, and associated with the specific CUI category.</t>
  </si>
  <si>
    <t>3.1.9[b] privacy and security notices are displayed.</t>
  </si>
  <si>
    <t>3.1.10[a] the period of inactivity after which the system initiates a session lock is defined.</t>
  </si>
  <si>
    <t>3.1.10[b] access to the system and viewing of data is prevented by initiating a session lock after the defined period of inactivity.</t>
  </si>
  <si>
    <t>3.1.10[c] previously visible information is concealed via a pattern-hiding display after the defined period of inactivity.</t>
  </si>
  <si>
    <t>3.1.11[a] conditions requiring a user session to terminate are defined.</t>
  </si>
  <si>
    <t>3.1.11[b] a user session is automatically terminated after any of the defined conditions occur.</t>
  </si>
  <si>
    <t>3.1.12[a] remote access sessions are permitted.</t>
  </si>
  <si>
    <t>3.1.12[b] the types of permitted remote access are identified.</t>
  </si>
  <si>
    <t>3.1.12[c] remote access sessions are controlled.</t>
  </si>
  <si>
    <t>3.1.12[d] remote access sessions are monitored.</t>
  </si>
  <si>
    <t>3.1.13[a] cryptographic mechanisms to protect the confidentiality of remote access sessions are identified.</t>
  </si>
  <si>
    <t>3.1.13[b] cryptographic mechanisms to protect the confidentiality of remote access sessions are implemented.</t>
  </si>
  <si>
    <t>3.1.14[a] managed access control points are identified and implemented.</t>
  </si>
  <si>
    <t>3.1.14[b] remote access is routed through managed network access control points.</t>
  </si>
  <si>
    <t>3.1.15[a] privileged commands authorized for remote execution are identified.</t>
  </si>
  <si>
    <t>3.1.15[b] security-relevant information authorized to be accessed remotely is identified.</t>
  </si>
  <si>
    <t>3.1.15[c] the execution of the identified privileged commands via remote access is authorized.</t>
  </si>
  <si>
    <t>3.1.15[d] access to the identified security-relevant information via remote access is authorized.</t>
  </si>
  <si>
    <t>3.1.16[a] wireless access points are identified.</t>
  </si>
  <si>
    <t>3.1.16[b] wireless access is authorized prior to allowing such connections.</t>
  </si>
  <si>
    <t>3.1.17[a] wireless access to the system is protected using authentication.</t>
  </si>
  <si>
    <t>3.1.17[b] wireless access to the system is protected using encryption.</t>
  </si>
  <si>
    <t>3.1.18[a] mobile devices that process, store, or transmit CUI are identified.</t>
  </si>
  <si>
    <t>3.1.18[b] mobile device connections are authorized.</t>
  </si>
  <si>
    <t>3.1.18[c] mobile device connections are monitored and logged.</t>
  </si>
  <si>
    <t>3.1.19[a] mobile devices and mobile computing platforms that process, store, or transmit CUI are identified.</t>
  </si>
  <si>
    <t>3.1.19[b] encryption is employed to protect CUI on identified mobile devices and mobile computing platforms.</t>
  </si>
  <si>
    <t>3.1.20[a] connections to external systems are identified.</t>
  </si>
  <si>
    <t>3.1.20[b] the use of external systems is identified.</t>
  </si>
  <si>
    <t>3.1.20[c] connections to external systems are verified.</t>
  </si>
  <si>
    <t>3.1.20[d] the use of external systems is verified.</t>
  </si>
  <si>
    <t>3.1.20[e] connections to external systems are controlled/limited.</t>
  </si>
  <si>
    <t>3.1.20[f] the use of external systems is controlled/limited.</t>
  </si>
  <si>
    <t>3.1.21[a] the use of portable storage devices containing CUI on external systems is identified and documented.</t>
  </si>
  <si>
    <t>3.1.21[b] limits on the use of portable storage devices containing CUI on external systems are defined.</t>
  </si>
  <si>
    <t>3.1.21[c] the use of portable</t>
  </si>
  <si>
    <t>3.1.22[a] individuals authorized to post or process information on publicly accessible systems are identified.</t>
  </si>
  <si>
    <t>3.1.22[b] procedures to ensure CUI is not posted or processed on publicly accessible systems are identified.</t>
  </si>
  <si>
    <t>3.1.22[c] a review process is in place prior to posting of any content to publicly accessible systems.</t>
  </si>
  <si>
    <t>3.1.22[d] content on publicly accessible systems is reviewed to ensure that it does not include CUI.</t>
  </si>
  <si>
    <t>3.1.22[e] mechanisms are in place to remove and address improper posting of CUI.</t>
  </si>
  <si>
    <t>3.2.1[a] security risks associated with organizational activities involving CUI are identified.</t>
  </si>
  <si>
    <t>3.2.1[b] policies, standards, and procedures related to the security of the system are identified.</t>
  </si>
  <si>
    <t>3.2.1[c] managers, systems administrators, and users of the system are made aware of the security risks associated with their activities.</t>
  </si>
  <si>
    <t>3.2.1[d] managers, systems administrators, and users of the system are made aware of the applicable policies, standards, and procedures related to the security of the system.</t>
  </si>
  <si>
    <t>3.2.2[a] information security-related duties, roles, and responsibilities are defined.</t>
  </si>
  <si>
    <t>3.2.2[b] information security-related duties, roles, and responsibilities are assigned to designated personnel.</t>
  </si>
  <si>
    <t>3.2.2[c] personnel are adequately trained to carry out their assigned information security-related duties, roles, and responsibilities.</t>
  </si>
  <si>
    <t>3.2.3[a] potential indicators associated with insider threats are identified.</t>
  </si>
  <si>
    <t>3.2.3[b] security awareness training on recognizing and reporting potential indicators of insider threat is provided to managers and employees.</t>
  </si>
  <si>
    <t>3.3.1[a] audit logs needed (i.e., event types to be logged) to enable the monitoring, analysis, investigation, and reporting of unlawful or unauthorized system activity are specified.</t>
  </si>
  <si>
    <t>3.3.1[b] the content of audit records needed to support monitoring, analysis, investigation, and reporting of unlawful or unauthorized system activity is defined.</t>
  </si>
  <si>
    <t>3.3.1[c] audit records are created (generated).</t>
  </si>
  <si>
    <t>3.3.1[d] audit records, once created, contain the defined content.</t>
  </si>
  <si>
    <t>3.3.1[e] retention requirements for audit records are defined.</t>
  </si>
  <si>
    <t>3.3.1[f] audit records are retained as defined.</t>
  </si>
  <si>
    <t>3.3.2[a] the content of the audit records needed to support the ability to uniquely trace users to their actions is defined.</t>
  </si>
  <si>
    <t>3.3.2[b] audit records, once created, contain the defined content.</t>
  </si>
  <si>
    <t>3.3.3[a] a process for determining when to review logged events is defined.</t>
  </si>
  <si>
    <t>3.3.3[b] event types being logged are reviewed in accordance with the defined review process.</t>
  </si>
  <si>
    <t>3.3.3[c] event types being logged are updated based on the review.</t>
  </si>
  <si>
    <t>3.3.4[a] personnel or roles to be alerted in the event of an audit logging process failure are identified.</t>
  </si>
  <si>
    <t>3.3.4[b] types of audit logging process failures for which alert will be generated are defined.</t>
  </si>
  <si>
    <t>3.3.4[c] identified personnel or roles are alerted in the event of an audit logging process failure.</t>
  </si>
  <si>
    <t>3.3.5[a] audit record review, analysis, and reporting processes for investigation and response to indications of unlawful, unauthorized, suspicious, or unusual activity are defined.</t>
  </si>
  <si>
    <t>3.3.5[b] defined audit record review, analysis, and reporting processes are correlated.</t>
  </si>
  <si>
    <t>3.3.6[a] an audit record reduction capability that supports on-demand analysis is provided.</t>
  </si>
  <si>
    <t>3.3.6[b] a report generation capability that supports on-demand reporting is provided.</t>
  </si>
  <si>
    <t>3.3.7[a] internal system clocks are used to generate time stamps for audit records.</t>
  </si>
  <si>
    <t>3.3.7[b] an authoritative source with which to compare and synchronize internal system clocks is specified.</t>
  </si>
  <si>
    <t>3.3.7[c] internal system clocks used to generate time stamps for audit records are compared to and synchronized with the specified authoritative time source.</t>
  </si>
  <si>
    <t>3.3.8[a] audit information is protected from unauthorized access.</t>
  </si>
  <si>
    <t>3.3.8[b] audit information is protected from unauthorized modification.</t>
  </si>
  <si>
    <t>3.3.8[c] audit information is protected from unauthorized deletion.</t>
  </si>
  <si>
    <t>3.3.8[d] audit logging tools are protected from unauthorized access.</t>
  </si>
  <si>
    <t>3.3.8[e] audit logging tools are protected from unauthorized modification.</t>
  </si>
  <si>
    <t>3.3.8[f] audit logging tools are protected from unauthorized deletion.</t>
  </si>
  <si>
    <t>3.3.9[a] a subset of privileged users granted access to manage audit logging functionality is defined.</t>
  </si>
  <si>
    <t>3.3.9[b] management of audit logging functionality is limited to the defined subset of privileged users.</t>
  </si>
  <si>
    <t>3.4.1[a] a baseline configuration is established.</t>
  </si>
  <si>
    <t>3.4.1[b] the baseline configuration includes hardware, software, firmware, and documentation.</t>
  </si>
  <si>
    <t>3.4.1[c] the baseline configuration is maintained (reviewed and updated) throughout the system development life cycle.</t>
  </si>
  <si>
    <t>3.4.1[d] a system inventory is established.</t>
  </si>
  <si>
    <t>3.4.1[e] the system inventory includes hardware, software, firmware, and documentation.</t>
  </si>
  <si>
    <t>3.4.1[f] the inventory is maintained (reviewed and updated) throughout the system development life cycle.</t>
  </si>
  <si>
    <t>3.4.2[a] security configuration settings for information technology products employed in the system are established and included in the baseline configuration.</t>
  </si>
  <si>
    <t>3.4.2[b] security configuration settings for information technology products employed in the system are enforced.</t>
  </si>
  <si>
    <t>3.4.3[a] changes to the system are tracked.</t>
  </si>
  <si>
    <t>3.4.3[b] changes to the system are reviewed.</t>
  </si>
  <si>
    <t>3.4.3[c] changes to the system are approved or disapproved.</t>
  </si>
  <si>
    <t>3.4.3[d] changes to the system are logged.</t>
  </si>
  <si>
    <t>3.4.5[a] physical access restrictions associated with changes to the system are defined.</t>
  </si>
  <si>
    <t>3.4.5[b] physical access restrictions associated with changes to the system are documented.</t>
  </si>
  <si>
    <t>3.4.5[c] physical access restrictions associated with changes to the system are approved.</t>
  </si>
  <si>
    <t>3.4.5[d] physical access restrictions associated with changes to the system are enforced.</t>
  </si>
  <si>
    <t>3.4.5[e] logical access restrictions associated with changes to the system are defined.</t>
  </si>
  <si>
    <t>3.4.5[f] logical access restrictions associated with changes to the system are documented.</t>
  </si>
  <si>
    <t>3.4.5[g] logical access restrictions associated with changes to the system are approved.</t>
  </si>
  <si>
    <t>3.4.5[h] logical access restrictions associated with changes to the system are enforced.</t>
  </si>
  <si>
    <t>3.4.4 Determine if the security impact of changes to the system is analyzed prior to implementation.</t>
  </si>
  <si>
    <t>3.4.6[a] essential system capabilities are defined based on the principle of least functionality.</t>
  </si>
  <si>
    <t>3.4.6[b] the system is configured to provide only the defined essential capabilities.</t>
  </si>
  <si>
    <t>3.4.7[a] essential programs are defined.</t>
  </si>
  <si>
    <t>3.4.7[b] the use of nonessential programs is defined.</t>
  </si>
  <si>
    <t>3.4.7[c] the use of nonessential programs is restricted, disabled, or prevented as defined.</t>
  </si>
  <si>
    <t>3.4.7[d] essential functions are defined.</t>
  </si>
  <si>
    <t>3.4.7[e] the use of nonessential functions is defined.</t>
  </si>
  <si>
    <t>3.4.7[f] the use of nonessential functions is restricted, disabled, or prevented as defined.</t>
  </si>
  <si>
    <t>3.4.7[g] essential ports are defined.</t>
  </si>
  <si>
    <t>3.4.7[h] the use of nonessential ports is defined.</t>
  </si>
  <si>
    <t>3.4.7[i] the use of nonessential ports is restricted, disabled, or prevented as defined.</t>
  </si>
  <si>
    <t>3.4.7[j] essential protocols are defined.</t>
  </si>
  <si>
    <t>3.4.7[k] the use of nonessential protocols is defined.</t>
  </si>
  <si>
    <t>3.4.7[l] the use of nonessential protocols is restricted, disabled, or prevented as defined.</t>
  </si>
  <si>
    <t>3.4.7[m] essential services are defined.</t>
  </si>
  <si>
    <t>3.4.7[n] the use of nonessential services is defined.</t>
  </si>
  <si>
    <t>3.4.7[o] the use of nonessential services is restricted, disabled, or prevented as defined.</t>
  </si>
  <si>
    <t>3.4.8[a] a policy specifying whether whitelisting or blacklisting is to be implemented is specified.</t>
  </si>
  <si>
    <t>3.4.8[b] the software allowed to execute under whitelisting or denied use under blacklisting is specified.</t>
  </si>
  <si>
    <t>3.4.8[c] whitelisting to allow the execution of authorized software or blacklisting to prevent the use of unauthorized software is implemented as specified.</t>
  </si>
  <si>
    <t>3.4.9[a] a policy for controlling the installation of software by users is established.</t>
  </si>
  <si>
    <t>3.4.9[b] installation of software by users is controlled based on the established policy.</t>
  </si>
  <si>
    <t>3.4.9[c] installation of software by users is monitored.</t>
  </si>
  <si>
    <t>3.5.1[a] system users are identified.</t>
  </si>
  <si>
    <t>3.5.1[b] processes acting on behalf of users are identified.</t>
  </si>
  <si>
    <t>3.5.1[c] devices accessing the system are identified.</t>
  </si>
  <si>
    <t>3.5.2[a] the identity of each user is authenticated or verified as a prerequisite to system access.</t>
  </si>
  <si>
    <t>3.5.2[b] the identity of each process acting on behalf of a user is authenticated or verified as a prerequisite to system access.</t>
  </si>
  <si>
    <t>3.5.2[c] the identity of each device accessing or connecting to the system is authenticated or verified as a prerequisite to system access.</t>
  </si>
  <si>
    <t>3.5.3[a] privileged accounts are identified.</t>
  </si>
  <si>
    <t>3.5.3[b] multifactor authentication is implemented for local access to privileged accounts.</t>
  </si>
  <si>
    <t>3.5.3[c] multifactor authentication is implemented for network access to privileged accounts.</t>
  </si>
  <si>
    <t>3.5.3[d] multifactor authentication is implemented for network access to non-privileged accounts.</t>
  </si>
  <si>
    <t>3.5.4 Determine if replay-resistant authentication mechanisms are implemented for network account access to privileged and non-privileged accounts.</t>
  </si>
  <si>
    <t>3.5.5[a] a period within which identifiers cannot be reused is defined.</t>
  </si>
  <si>
    <t>3.5.5[b] reuse of identifiers is prevented within the defined period.</t>
  </si>
  <si>
    <t>3.5.6[a] a period of inactivity after which an identifier is disabled is defined.</t>
  </si>
  <si>
    <t>3.5.6[b] identifiers are disabled after the defined period of inactivity.</t>
  </si>
  <si>
    <t>3.5.7[a] password complexity requirements are defined.</t>
  </si>
  <si>
    <t>3.5.7[b] password change of character requirements are defined.</t>
  </si>
  <si>
    <t>3.5.7[c] minimum password complexity requirements as defined are enforced when new passwords are created.</t>
  </si>
  <si>
    <t>3.5.7[d] minimum password change of character requirements as defined are enforced when new passwords are created.</t>
  </si>
  <si>
    <t>3.5.8[a] the number of generations during which a password cannot be reused is specified.</t>
  </si>
  <si>
    <t>3.5.8[b] reuse of passwords is prohibited during the specified number of generations.</t>
  </si>
  <si>
    <t>3.5.9 Determine if an immediate change to a permanent password is required when a temporary password is used for system logon.</t>
  </si>
  <si>
    <t>3.5.10[a] passwords are cryptographically protected in storage.</t>
  </si>
  <si>
    <t>3.5.10[b] passwords are cryptographically protected in transit.</t>
  </si>
  <si>
    <t>3.5.11 Determine if authentication information is obscured during the authentication process.</t>
  </si>
  <si>
    <t>3.6.1[a] an operational incident-handling capability is established.</t>
  </si>
  <si>
    <t>3.6.1[b] the operational incident-handling capability includes preparation.</t>
  </si>
  <si>
    <t>3.6.1[c] the operational incident-handling capability includes detection.</t>
  </si>
  <si>
    <t>3.6.1[d] the operational incident-handling capability includes analysis.</t>
  </si>
  <si>
    <t>3.6.1[e] the operational incident-handling capability includes containment.</t>
  </si>
  <si>
    <t>3.6.1[f] the operational incident-handling capability includes recovery.</t>
  </si>
  <si>
    <t>3.6.1[g] the operational incident-handling capability includes user response activities.</t>
  </si>
  <si>
    <t>3.6.2[a] incidents are tracked.</t>
  </si>
  <si>
    <t>3.6.2[b] incidents are documented.</t>
  </si>
  <si>
    <t>3.6.2[c] authorities to whom incidents are to be reported are identified.</t>
  </si>
  <si>
    <t>3.6.2[d] organizational officials to whom incidents are to be reported are identified.</t>
  </si>
  <si>
    <t>3.6.2[e] identified authorities are notified of incidents.</t>
  </si>
  <si>
    <t>3.6.2[f] identified organizational officials are notified of incidents.</t>
  </si>
  <si>
    <t>3.6.3 Determine if the incident response capability is tested.</t>
  </si>
  <si>
    <t>3.7.1 Determine if system maintenance is performed.</t>
  </si>
  <si>
    <t>3.7.2[a] tools used to conduct system maintenance are controlled.</t>
  </si>
  <si>
    <t>3.7.2[b] techniques used to conduct system maintenance are controlled.</t>
  </si>
  <si>
    <t>3.7.2[c] mechanisms used to conduct system maintenance are controlled.</t>
  </si>
  <si>
    <t>3.7.2[d] personnel used to conduct system maintenance are controlled.</t>
  </si>
  <si>
    <t>3.7.3 Determine if equipment to be removed from organizational spaces for off-site maintenance is sanitized of any CUI.</t>
  </si>
  <si>
    <t>3.7.4 Determine if media containing diagnostic and test programs are checked for malicious code before being used in organizational systems that process, store, or transmit CUI.</t>
  </si>
  <si>
    <t>3.7.5[a] multifactor authentication is used to establish nonlocal maintenance sessions via external network connections.</t>
  </si>
  <si>
    <t>3.7.5[b] nonlocal maintenance sessions established via external network connections are terminated when nonlocal maintenance is complete.</t>
  </si>
  <si>
    <t>3.7.6 Determine if maintenance personnel without required access authorization are supervised during maintenance activities.</t>
  </si>
  <si>
    <t>Deficiency
Deductions</t>
  </si>
  <si>
    <t>3.8.1[a] paper media containing CUI is physically controlled.</t>
  </si>
  <si>
    <t>3.8.1[b] digital media containing CUI is physically controlled.</t>
  </si>
  <si>
    <t>3.8.1[c] paper media containing CUI is securely stored.</t>
  </si>
  <si>
    <t>3.8.1[d] digital media containing CUI is securely stored.</t>
  </si>
  <si>
    <t>3.8.2 Determine if access to CUI on system media is limited to authorized users.</t>
  </si>
  <si>
    <t>3.8.3[a] system media containing CUI is sanitized or destroyed before disposal.</t>
  </si>
  <si>
    <t>3.8.3[b] system media containing CUI is sanitized before it is released for reuse.</t>
  </si>
  <si>
    <t>3.8.4[a] media containing CUI is marked with applicable CUI markings.</t>
  </si>
  <si>
    <t>3.8.4[b] media containing CUI is marked with distribution limitations.</t>
  </si>
  <si>
    <t>3.8.5[a] access to media containing CUI is controlled.</t>
  </si>
  <si>
    <t>3.8.5[b] accountability for media containing CUI is maintained during transport outside of controlled areas.</t>
  </si>
  <si>
    <t>3.8.6 Determine if the confidentiality of CUI stored on digital media is protected during transport using cryptographic mechanisms or alternative physical safeguards.</t>
  </si>
  <si>
    <t>3.8.7 Determine if the use of removable media on system components is controlled.</t>
  </si>
  <si>
    <t>3.8.8 Determine if the use of portable storage devices is prohibited when such devices have no identifiable owner.</t>
  </si>
  <si>
    <t>3.8.9 Determine if the confidentiality of backup CUI is protected at storage locations.</t>
  </si>
  <si>
    <t>3.9.1 Determine if individuals are screened prior to authorizing access to organizational systems containing CUI.</t>
  </si>
  <si>
    <t>3.9.2[a] a policy and/or process for terminating system access and any credentials coincident with personnel actions is established.</t>
  </si>
  <si>
    <t>3.9.2[b] system access and credentials are terminated consistent with personnel actions such as termination or transfer.</t>
  </si>
  <si>
    <t>3.9.2[c] the system is protected during and after personnel transfer actions.</t>
  </si>
  <si>
    <t>3.10.1[a] authorized individuals allowed physical access are identified.</t>
  </si>
  <si>
    <t>3.10.1[b] physical access to organizational systems is limited to authorized individuals.</t>
  </si>
  <si>
    <t>3.10.1[c] physical access to equipment is limited to authorized individuals.</t>
  </si>
  <si>
    <t>3.10.1[d] physical access to operating environments is limited to authorized individuals.</t>
  </si>
  <si>
    <t>3.10.2[a] the physical facility where organizational systems reside is protected.</t>
  </si>
  <si>
    <t>3.10.2[b] the support infrastructure for organizational systems is protected.</t>
  </si>
  <si>
    <t>3.10.2[c] the physical facility where organizational systems reside is monitored.</t>
  </si>
  <si>
    <t>3.10.2[d] the support infrastructure for organizational systems is monitored.</t>
  </si>
  <si>
    <t>3.10.3[a] visitors are escorted.</t>
  </si>
  <si>
    <t>3.10.3[b] visitor activity is monitored.</t>
  </si>
  <si>
    <t>3.10.4 Determine if audit logs of physical access are maintained.</t>
  </si>
  <si>
    <t>3.10.5[a] physical access devices are identified.</t>
  </si>
  <si>
    <t>3.10.5[b] physical access devices are controlled.</t>
  </si>
  <si>
    <t>3.10.5[c] physical access devices are managed.</t>
  </si>
  <si>
    <t>3.10.6[a] safeguarding measures for CUI are defined for alternate work sites.</t>
  </si>
  <si>
    <t>3.10.6[b] safeguarding measures for CUI are enforced for alternate work sites.</t>
  </si>
  <si>
    <t>3.11.1[a] the frequency to assess risk to organizational operations, organizational assets, and individuals is defined.</t>
  </si>
  <si>
    <t>3.11.1[b] risk to organizational operations, organizational assets, and individuals resulting from the operation of an organizational system that processes, stores, or transmits CUI is assessed with the defined frequency.</t>
  </si>
  <si>
    <t>3.11.2[a] the frequency to scan for vulnerabilities in organizational systems and applications is defined.</t>
  </si>
  <si>
    <t>3.11.2[b] vulnerability scans are performed on organizational systems with the defined frequency.</t>
  </si>
  <si>
    <t>3.11.2[c] vulnerability scans are performed on applications with the defined frequency.</t>
  </si>
  <si>
    <t>3.11.2[d] vulnerability scans are performed on organizational systems when new vulnerabilities are identified.</t>
  </si>
  <si>
    <t>3.11.2[e] vulnerability scans are performed on applications when new vulnerabilities are identified.</t>
  </si>
  <si>
    <t>3.11.3[a] vulnerabilities are identified.</t>
  </si>
  <si>
    <t>3.11.3[b] vulnerabilities are remediated in accordance with risk assessments.</t>
  </si>
  <si>
    <t>3.12.1[a] the frequency of security control assessments is defined.</t>
  </si>
  <si>
    <t>3.12.1[b] security controls are assessed with the defined frequency to determine if the controls are effective in their application.</t>
  </si>
  <si>
    <t>3.12.2[a] deficiencies and vulnerabilities to be addressed by the plan of action are identified.</t>
  </si>
  <si>
    <t>3.12.2[b] a plan of action is developed to correct identified deficiencies and reduce or eliminate identified vulnerabilities.</t>
  </si>
  <si>
    <t>3.12.2[c] the plan of action is implemented to correct identified deficiencies and reduce or eliminate identified vulnerabilities.</t>
  </si>
  <si>
    <t>3.12.3 Determine if security controls are monitored on an ongoing basis to ensure the continued effectiveness of those controls.</t>
  </si>
  <si>
    <t>3.12.4[a] a system security plan is developed.</t>
  </si>
  <si>
    <t>3.12.4[b] the system boundary is described and documented in the system security plan.</t>
  </si>
  <si>
    <t>3.12.4[c] the system environment of operation is described and documented in the system security plan.</t>
  </si>
  <si>
    <t>3.12.4[d] the security requirements identified and approved by the designated authority as non-applicable are identified.</t>
  </si>
  <si>
    <t>3.12.4[e] the method of security requirement implementation is described and documented in the system security plan.</t>
  </si>
  <si>
    <t>3.12.4[f] the relationship with or connection to other systems is described and documented in the system security plan.</t>
  </si>
  <si>
    <t>3.12.4[g] the frequency to update the system security plan is defined.</t>
  </si>
  <si>
    <t>3.12.4[h] system security plan is updated with the defined frequency.</t>
  </si>
  <si>
    <t>3.13.1[a] the external system boundary is defined.</t>
  </si>
  <si>
    <t>3.13.1[b] key internal system boundaries are defined.</t>
  </si>
  <si>
    <t>3.13.1[c] communications are monitored at the external system boundary.</t>
  </si>
  <si>
    <t>3.13.1[d] communications are monitored at key internal boundaries.</t>
  </si>
  <si>
    <t>3.13.1[e] communications are controlled at the external system boundary.</t>
  </si>
  <si>
    <t>3.13.1[f] communications are controlled at key internal boundaries.</t>
  </si>
  <si>
    <t>3.13.1[g] communications are protected at the external system boundary.</t>
  </si>
  <si>
    <t>3.13.1[h] communications are protected at key internal boundaries.</t>
  </si>
  <si>
    <t>3.13.2[a] architectural designs that promote effective information security are identified.</t>
  </si>
  <si>
    <t>3.13.2[b] software development techniques that promote effective information security are identified.</t>
  </si>
  <si>
    <t>3.13.2[c] systems engineering principles that promote effective information security are identified.</t>
  </si>
  <si>
    <t>3.13.2[d] identified architectural designs that promote effective information security are employed.</t>
  </si>
  <si>
    <t>3.13.2[e] identified software development techniques that promote effective information security are employed.</t>
  </si>
  <si>
    <t>3.13.2[f] identified systems engineering principles that promote effective information security are employed.</t>
  </si>
  <si>
    <t>3.13.3[a] user functionality is identified.</t>
  </si>
  <si>
    <t>3.13.3[b] system management functionality is identified.</t>
  </si>
  <si>
    <t>3.13.3[c] user functionality is separated from system management functionality.</t>
  </si>
  <si>
    <t>3.13.4 Determine if unauthorized and unintended information transfer via shared system resources is prevented.</t>
  </si>
  <si>
    <t>3.13.5[a] publicly accessible system components are identified.</t>
  </si>
  <si>
    <t>3.13.5[b] subnetworks for publicly accessible system components are physically or logically separated from internal networks.</t>
  </si>
  <si>
    <t>3.13.6[a] network communications traffic is denied by default.</t>
  </si>
  <si>
    <t>3.13.6[b] network communications traffic is allowed by exception.</t>
  </si>
  <si>
    <t>3.13.7 Determine if remote devices are prevented from simultaneously establishing non-remote connections with the system and communicating via some other connection to resources in external networks (i.e., split tunneling).</t>
  </si>
  <si>
    <t>3.13.8[a] cryptographic mechanisms intended to prevent unauthorized disclosure of CUI are identified.</t>
  </si>
  <si>
    <t>3.13.8[b] alternative physical safeguards intended to prevent unauthorized disclosure of CUI are identified.</t>
  </si>
  <si>
    <t>3.13.8[c] either cryptographic mechanisms or alternative physical safeguards are implemented to prevent unauthorized disclosure of CUI during transmission.</t>
  </si>
  <si>
    <t>3.13.9[a] a period of inactivity to terminate network connections associated with communications sessions is defined.</t>
  </si>
  <si>
    <t>3.13.9[b] network connections associated with communications sessions are terminated at the end of the sessions.</t>
  </si>
  <si>
    <t>3.13.9[c] network connections associated with communications sessions are terminated after the defined period of inactivity.</t>
  </si>
  <si>
    <t>3.13.10[a] cryptographic keys are established whenever cryptography is employed.</t>
  </si>
  <si>
    <t>3.13.10[b] cryptographic keys are managed whenever cryptography is employed.</t>
  </si>
  <si>
    <t>3.13.11 Determine if FIPS-validated cryptography is employed to protect the confidentiality of CUI.</t>
  </si>
  <si>
    <t>3.13.12[a] collaborative computing devices are identified.</t>
  </si>
  <si>
    <t>3.13.12[b] collaborative computing devices provide indication to users of devices in use.</t>
  </si>
  <si>
    <t>3.13.12[c] remote activation of collaborative computing devices is prohibited.</t>
  </si>
  <si>
    <t>3.13.13[a] use of mobile code is controlled.</t>
  </si>
  <si>
    <t>3.13.13[b] use of mobile code is monitored.</t>
  </si>
  <si>
    <t>3.13.14[a] use of Voice over Internet Protocol (VoIP) technologies is controlled.</t>
  </si>
  <si>
    <t>3.13.14[b] use of Voice over Internet Protocol (VoIP) technologies is monitored.</t>
  </si>
  <si>
    <t>3.13.15 Determine if the authenticity of communications sessions is protected.</t>
  </si>
  <si>
    <t>3.13.16 Determine if the confidentiality of CUI at rest is protected.</t>
  </si>
  <si>
    <t>3.14.1[a] the time within which to identify system flaws is specified.</t>
  </si>
  <si>
    <t>3.14.1[b] system flaws are identified within the specified time frame.</t>
  </si>
  <si>
    <t>3.14.1[c] the time within which to report system flaws is specified.</t>
  </si>
  <si>
    <t>3.14.1[d] system flaws are reported within the specified time frame.</t>
  </si>
  <si>
    <t>3.14.1[e] the time within which to correct system flaws is specified.</t>
  </si>
  <si>
    <t>3.14.1[f] system flaws are corrected within the specified time frame.</t>
  </si>
  <si>
    <t>3.14.2[a] designated locations for malicious code protection are identified.</t>
  </si>
  <si>
    <t>3.14.2[b] protection from malicious code at designated locations is provided.</t>
  </si>
  <si>
    <t>3.14.3[a] response actions to system security alerts and advisories are identified.</t>
  </si>
  <si>
    <t>3.14.3[b] system security alerts and advisories are monitored.</t>
  </si>
  <si>
    <t>3.14.3[c] actions in response to system security alerts and advisories are taken.</t>
  </si>
  <si>
    <t>3.14.4 Determine if malicious code protection mechanisms are updated when new releases are available.</t>
  </si>
  <si>
    <t>3.14.5[a] the frequency for malicious code scans is defined.</t>
  </si>
  <si>
    <t>3.14.5[b] malicious code scans are performed with the defined frequency.</t>
  </si>
  <si>
    <t>3.14.5[c] real-time malicious code scans of files from external sources as files are downloaded, opened, or executed are performed.</t>
  </si>
  <si>
    <t>3.14.6[a] the system is monitored to detect attacks and indicators of potential attacks.</t>
  </si>
  <si>
    <t>3.14.6[b] inbound communications traffic is monitored to detect attacks and indicators of potential attacks.</t>
  </si>
  <si>
    <t>3.14.6[c] outbound communications traffic is monitored to detect attacks and indicators of potential attacks.</t>
  </si>
  <si>
    <t>3.14.7[a] authorized use of the system is defined.</t>
  </si>
  <si>
    <t>3.14.7[b] unauthorized use of the system is identified.</t>
  </si>
  <si>
    <t>Is A POA&amp;M Required?</t>
  </si>
  <si>
    <t>Pertinent Notes &amp; Information</t>
  </si>
  <si>
    <t>Control Owner: TBD
Control Operator: TBD
Location of Additional Documentation: TBD
Technology In Use: TBD</t>
  </si>
  <si>
    <t>POA&amp;M</t>
  </si>
  <si>
    <t>Unknown</t>
  </si>
  <si>
    <t>Yes - Deficient</t>
  </si>
  <si>
    <t>No - Compliant</t>
  </si>
  <si>
    <t>Total Score</t>
  </si>
  <si>
    <t>CMMC
Practice #</t>
  </si>
  <si>
    <t>NIST SP 800-171 Control #</t>
  </si>
  <si>
    <t>Collect audit information [e.g., logs] into one or more central repositories.</t>
  </si>
  <si>
    <t>Manage non-vendor-supported products [e.g., end of life] separately and restrict as necessary to reduce risk.</t>
  </si>
  <si>
    <t>Implement Domain Name System [DNS] filtering services.</t>
  </si>
  <si>
    <t>Implement a policy restricting the publication of CUI on externally-owned, publicly-accessible websites [e.g., forums, LinkedIn, Facebook, Twitter, etc.].</t>
  </si>
  <si>
    <t>N/A - CMMC Only</t>
  </si>
  <si>
    <t>CMMC Assessment Guide:
[a] the organization establishes and maintains one or more processes or procedures for handling CUI data.</t>
  </si>
  <si>
    <t>CMMC Assessment Guide:
[a] the organization defines one or more policies and/or procedures for the event types to look for when information system audit records are reviewed and analyzed;</t>
  </si>
  <si>
    <t>[b] the organization defines one or more policies and/or procedures for the frequency to review and analyze information system audit records for indications of organizationally defined events; and</t>
  </si>
  <si>
    <t>[c] the organization reviews and analyzes information system audit records for indications of organizationally defined events with the organization-defined frequency.</t>
  </si>
  <si>
    <t>CMMC Assessment Guide:
[a] the organization defines information system components that generate audit records whose content is to be centrally managed and configured;</t>
  </si>
  <si>
    <t>[b] the organization manages audit information in centralized repositories; and</t>
  </si>
  <si>
    <t>[c] the central repositories have the appropriate infrastructure and capacity to meet the organizationally defined logging requirements.</t>
  </si>
  <si>
    <t>CMMC Assessment Guide:
[a] the organization reviews internally developed software for risks;</t>
  </si>
  <si>
    <t>[b] for the code that is defined as an area of risk, the organization has documented the security assessment process which may include one or more of the following: manual code review, static analysis, and/or dynamic analysis;</t>
  </si>
  <si>
    <t>[c] the organization has the ability to demonstrate their security assessment process; and</t>
  </si>
  <si>
    <t>[d] the security assessment process is integrated with the change management process.</t>
  </si>
  <si>
    <t>CMMC Assessment Guide:
[a] the organization has a process for identifying methods for event detection; and</t>
  </si>
  <si>
    <t>[b] the organization can provide a process for reporting events so that they can be triaged, analyzed, and addressed.</t>
  </si>
  <si>
    <t>CMMC Assessment Guide:
[a] the organization analyzes events;</t>
  </si>
  <si>
    <t>[b] the organization performs correlation analysis on events;</t>
  </si>
  <si>
    <t>[c] the organization assigns a disposition to events;</t>
  </si>
  <si>
    <t>[d] the organization provides a process for reporting events so that they can be triaged, analyzed, and addressed; and</t>
  </si>
  <si>
    <t>[e] the organization escalates events to the appropriate stakeholders, as needed.</t>
  </si>
  <si>
    <t>CMMC Assessment Guide:
[a] the organization has an incident declaration process; and</t>
  </si>
  <si>
    <t>[b] the organization has predefined procedures that address incident response activities.</t>
  </si>
  <si>
    <t>CMMC Assessment Guide:
[a] the organization has a post-incident response activity; and</t>
  </si>
  <si>
    <t>[b] the organization determines the root cause of incidents.</t>
  </si>
  <si>
    <t>CMMC Assessment Guide:
[a] a frequency to perform backups has been defined;</t>
  </si>
  <si>
    <t>[b] backups are performed according to the defined backup schedule;</t>
  </si>
  <si>
    <t>[c] a frequency to test backups has been defined;</t>
  </si>
  <si>
    <t>[d] backups are tested according to a defined test schedule;</t>
  </si>
  <si>
    <t>[e] tests of backups include performing a restore that ensures a successful recovery; and</t>
  </si>
  <si>
    <t>[f] backup data is protected from a direct attack and from corruption by an attack against the primary data source.</t>
  </si>
  <si>
    <t>CMMC Assessment Guide:
[a] the organization automates its backups where feasible;</t>
  </si>
  <si>
    <t>[b] the organization has defined its requirements for the length of time needed to restore resources from backup (recovery time objectives (RTO)), the amount of time between backups (recovery point objectives (RPO)), and the length of time backups need to be retained;</t>
  </si>
  <si>
    <t>[c] backup schedules and selection lists reflect documented organization requirements; and</t>
  </si>
  <si>
    <t>[d] key systems are backed up in a manner that enables rapid recovery, such as imaging</t>
  </si>
  <si>
    <t>CMMC Assessment Guide:
[a] the organization maintains a process for performing risk assessments;</t>
  </si>
  <si>
    <t>[b] the organization documents and maintains defined risk categories, risk sources, and risk measurement criteria;</t>
  </si>
  <si>
    <t>[c] the organization prioritizes risk; and</t>
  </si>
  <si>
    <t>[d] the organization performs risk assessment at a frequency defined by the organization.</t>
  </si>
  <si>
    <t>CMMC Assessment Guide:
[a] the organization develops an approach for mitigating each identified risk; and</t>
  </si>
  <si>
    <t>[b] the organization implements risk mitigation plans for each identified risk.</t>
  </si>
  <si>
    <t>CMMC Assessment Guide:
[a] the organization maintains a list of products the organization is using that are no longer supported by their vendors or do not have any type of vendor support;</t>
  </si>
  <si>
    <t>[b] the organization documents how it manages the risk of each such product within the organization; and</t>
  </si>
  <si>
    <t>[c] the organization tracks the risks of using non-vendor-supported products.</t>
  </si>
  <si>
    <t>CMMC Assessment Guide:
[a] the organization identifies cyber threat intelligence from information sharing forums and sources;</t>
  </si>
  <si>
    <t>[b] the organization responds to cyber threat intelligence from information sharing forums and sources; and</t>
  </si>
  <si>
    <t>[c] the organization communicates this information to appropriate stakeholders.</t>
  </si>
  <si>
    <t>CMMC Assessment Guide:
[a] the organization has one or more policies and/or procedures for establishing connections to manage network devices; and</t>
  </si>
  <si>
    <t>[b] the tools used for establishing remote connections to network devices use encryption.</t>
  </si>
  <si>
    <t>CMMC Assessment Guide:
[a] the organization uses a DNS filtering service;</t>
  </si>
  <si>
    <t>[b] the organization has configured the enterprise to ensure outgoing web access requests utilize the DNS filtering service; and</t>
  </si>
  <si>
    <t>[c] the organization monitors the DNS filtering service for effectiveness.</t>
  </si>
  <si>
    <t>CMMC Assessment Guide:
[a] the organization has a security policy which restricts publishing CUI to any externally owned, publicly accessible information system;</t>
  </si>
  <si>
    <t>[b] the organization designates individuals authorized to post organization information onto any externally owned, publicly accessible information systems;</t>
  </si>
  <si>
    <t>[d] the organization conducts reviews to ensure CUI is not included in proposed content to be posted by the organization on a publicly accessible information system under its control; and</t>
  </si>
  <si>
    <t>[e] the organization removes CUI, if discovered, from any publicly accessible information system under its control.</t>
  </si>
  <si>
    <t>[c] the organization trains authorized individuals to ensure that publicly accessible organization information does not contain CUI;</t>
  </si>
  <si>
    <t>CMMC Assessment Guide:
[a] the organization employs spam protection mechanisms at information system entry points to detect unsolicited messages;</t>
  </si>
  <si>
    <t>[b] the organization employs spam protection mechanisms at information system entry points to take organizationally defined actions on unsolicited messages;</t>
  </si>
  <si>
    <t>[c] the organization employs spam protection mechanisms at information system exit points to detect unsolicited messages;</t>
  </si>
  <si>
    <t>[d] the organization employs spam protection mechanisms at information system exit points to take organizationally defined actions on unsolicited messages; and</t>
  </si>
  <si>
    <t>[e] the organization updates spam protection mechanisms when new releases are available in accordance with organizational configuration management policy and procedures.</t>
  </si>
  <si>
    <t>CMMC Assessment Guide:
[a] the organization implements email forgery protections.</t>
  </si>
  <si>
    <t>CMMC Assessment Guide:
[a] the organization defines information system, system component, or location where a sandbox capability to detect or block potentially malicious email is employed; and</t>
  </si>
  <si>
    <t>[b] the organization employs a sandbox capability within organization-defined information system, system component, or location to detect or block potentially malicious email.</t>
  </si>
  <si>
    <t>- Cimcor CimTrak Integrity Suite
- NNT Change Tracker
- Microsoft InTune
- DISA STIGs 
- CIS Benchmarks
- CIS SecureSuite</t>
  </si>
  <si>
    <t>- Cimcor CimTrak Integrity Suite
- NNT Change Tracker
- Microsoft InTune
- Tripwire Enterprise
- DISA STIGs 
- CIS Benchmarks
- CIS SecureSuite</t>
  </si>
  <si>
    <t>- Microsoft Active Directory (AD)
- Azure AD SSO
- Cimcor CimTrak Integrity Suite
- NNT Change Tracker
- Microsoft InTune
- DISA STIGs 
- CIS Benchmarks
- CIS SecureSuite</t>
  </si>
  <si>
    <t>- CyberArk
- Centrify
- Microsoft Active Directory (AD)
- Azure AD SSO
- Okta
- Cimcor CimTrak Integrity Suite
- NNT Change Tracker
- Microsoft InTune
- Tripwire Enterprise
- DISA STIGs 
- CIS Benchmarks
- CIS SecureSuite</t>
  </si>
  <si>
    <t>- Microsoft Enterprise Mobility
- Cimcor CimTrak Integrity Suite
- NNT Change Tracker
- Microsoft InTune
- DISA STIGs 
- CIS Benchmarks
- CIS SecureSuite</t>
  </si>
  <si>
    <t>- Microsoft Enterprise Mobility 
- VMware AirWatch
- Cimcor CimTrak Integrity Suite
- NNT Change Tracker
- Microsoft InTune
- DISA STIGs 
- CIS Benchmarks
- CIS SecureSuite</t>
  </si>
  <si>
    <t>- Microsoft Enterprise Mobility 
- VMware AirWatch 
- Sophos Mobile 
- Ivanti Mobility Manager 
- IBM Security MaaS360 
- Citrix Endpoint Management
- Cimcor CimTrak Integrity Suite
- NNT Change Tracker
- Microsoft InTune
- Tripwire Enterprise
- DISA STIGs 
- CIS Benchmarks
- CIS SecureSuite</t>
  </si>
  <si>
    <t>- Cimcor CimTrack Integrity Suite
- NNT Change Tracker
- Microsoft InTune
- DISA STIGs 
- CIS Benchmarks
- CIS SecureSuite</t>
  </si>
  <si>
    <t>- WatchGuard WIPS
- Cimcor CimTrack Integrity Suite
- NNT Change Tracker
- Microsoft InTune
- DISA STIGs 
- CIS Benchmarks
- CIS SecureSuite</t>
  </si>
  <si>
    <t>- WatchGuard WIPS
- Cisco WIPS
- Cimcor CimTrack Integrity Suite
- NNT Change Tracker
- Microsoft InTune
- Tripwire Enterprise
- DISA STIGs 
- CIS Benchmarks
- CIS SecureSuite</t>
  </si>
  <si>
    <t>- Cisco WIPS
- Cimcor CimTrack Integrity Suite
- NNT Change Tracker
- Microsoft InTune
- Tripwire Enterprise
- DISA STIGs 
- CIS Benchmarks
- CIS SecureSuite</t>
  </si>
  <si>
    <t>- WatchGuard Firebox UTM firewall
- Fortigate UTM firewall
- BeyondTrust (Bomgar)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</si>
  <si>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DISA STIGs 
- CIS Benchmarks
- CIS SecureSuite</t>
  </si>
  <si>
    <t>- WatchGuard Firebox UTM firewall
- Fortigate UTM firewall
- BeyondTrust (Bomgar)
- Cisco ASA FirePOWER
- Cimcor CimTrak Integrity Suite
- NNT Change Tracker
- Microsoft InTune
- Tripwire Enterprise
- DISA STIGs 
- CIS Benchmarks
- CIS SecureSuite</t>
  </si>
  <si>
    <t>- [multiple options for VPN concentrator]
- BeyondTrust (Bomgar)
- Cimcor CimTrak Integrity Suite
- NNT Change Tracker
- Microsoft InTune
- Tripwire Enterprise
- DISA STIGs 
- CIS Benchmarks
- CIS SecureSuite</t>
  </si>
  <si>
    <t>- WatchGuard Firebox UTM firewall
- Fortigate UTM firewall
- Cisco ASA FirePOWER
- BeyondTrust (Bomgar)
- Cimcor CimTrak Integrity Suite
- NNT Change Tracker
- Microsoft InTune
- DISA STIGs 
- CIS Benchmarks
- CIS SecureSuite</t>
  </si>
  <si>
    <t>- WatchGuard Firebox UTM firewall
- Fortigate UTM firewall
- Cisco ASA FirePOWER
- BeyondTrust (Bomgar)
- Cimcor CimTrak Integrity Suite
- NNT Change Tracker
- Microsoft InTune
- Tripwire Enterprise
- DISA STIGs 
- CIS Benchmarks
- CIS SecureSuite</t>
  </si>
  <si>
    <t>- WatchGuard Firebox UTM firewall
- Fortigate UTM firewall
- BeyondTrust (Bomgar)
- Cimcor CimTrack Integrity Suite
- NNT Change Tracker
- Microsoft InTune
- DISA STIGs 
- CIS Benchmarks
- CIS SecureSuite</t>
  </si>
  <si>
    <t>- WatchGuard Firebox UTM firewall
- Fortigate UTM firewall
- BeyondTrust (Bomgar)
- Cisco ASA FirePOWER
- Cimcor CimTrack Integrity Suite
- NNT Change Tracker
- Microsoft InTune
- DISA STIGs 
- CIS Benchmarks
- CIS SecureSuite</t>
  </si>
  <si>
    <t>- WatchGuard Firebox UTM firewall
- Fortigate UTM firewall
- BeyondTrust (Bomgar)
- Cisco ASA FirePOWER
- Cimcor CimTrack Integrity Suite
- NNT Change Tracker
- Microsoft InTune
- Tripwire Enterprise
- DISA STIGs 
- CIS Benchmarks
- CIS SecureSuite</t>
  </si>
  <si>
    <t>- [multiple options for VPN concentrator]
- BeyondTrust (Bomgar)
- Cimcor CimTrack Integrity Suite
- NNT Change Tracker
- Microsoft InTune
- Tripwire Enterprise
- DISA STIGs 
- CIS Benchmarks
- CIS SecureSuite</t>
  </si>
  <si>
    <t>CDPP
2020.1</t>
  </si>
  <si>
    <t>- ComplianceForge NCP
- ComplianceForge CDPP</t>
  </si>
  <si>
    <t>- ComplianceForge DSP
- ComplianceForge CDPP</t>
  </si>
  <si>
    <t>CDPP</t>
  </si>
  <si>
    <t>CDPP-CSOP</t>
  </si>
  <si>
    <t>- ComplianceForge NCP
- ComplianceForge CDPP
- ComplianceForge Cybersecurity Business Plan (CBP)</t>
  </si>
  <si>
    <t>- ComplianceForge NCP
- ComplianceForge CDPP
- CUISupply.com</t>
  </si>
  <si>
    <t>- ComplianceForge DSP
- ComplianceForge CDPP
- CUISupply.com</t>
  </si>
  <si>
    <t>- Kiwi Syslog Server
- CUICK TRAC
- Cimcor CimTrak Integrity Suite
- NNT Change Tracker
- Microsoft InTune
- DISA STIGs 
- CIS Benchmarks
- CIS SecureSuite</t>
  </si>
  <si>
    <t>- NeQter Labs
- Paessler PRTG
- CUICK TRAC
- Cimcor CimTrak Integrity Suite
- NNT Change Tracker
- Microsoft InTune
- DISA STIGs 
- CIS Benchmarks
- CIS SecureSuite</t>
  </si>
  <si>
    <t>- NeQter Labs
- Paessler PRTG
- Splunk
- AlienVault (AT&amp;T Security)
- Cimcor CimTrak Integrity Suite
- NNT Change Tracker
- Microsoft InTune
- Tripwire Enterprise
- DISA STIGs 
- CIS Benchmarks
- CIS SecureSuite</t>
  </si>
  <si>
    <t>- Splunk
- Cimcor CimTrak Integrity Suite
- NNT Change Tracker
- Microsoft InTune
- Tripwire Enterprise
- DISA STIGs 
- CIS Benchmarks
- CIS SecureSuite</t>
  </si>
  <si>
    <t>- Configure Microsoft Active Directory (AD) for internal Network Time Protocol (NTP).
- Cimcor CimTrak Integrity Suite
- NNT Change Tracker
- Microsoft InTune
- DISA STIGs 
- CIS Benchmarks
- CIS SecureSuite</t>
  </si>
  <si>
    <t>- Configure Microsoft Active Directory (AD) for internal Network Time Protocol (NTP).
- Cimcor CimTrak Integrity Suite
- NNT Change Tracker
- Microsoft InTune
- Tripwire Enterprise
- DISA STIGs 
- CIS Benchmarks
- CIS SecureSuite</t>
  </si>
  <si>
    <t>- NeQter Labs
- CUICK TRAC
- Paessler PRTG
- Cimcor CimTrak Integrity Suite
- NNT Change Tracker
- Microsoft InTune
- DISA STIGs 
- CIS Benchmarks
- CIS SecureSuite</t>
  </si>
  <si>
    <t>- Microsoft Active Directory (AD)
- Azure AD SSO
- Kiwi Syslog Server
- CUICK TRAC
- Cimcor CimTrak Integrity Suite
- NNT Change Tracker
- Microsoft InTune
- DISA STIGs 
- CIS Benchmarks
- CIS SecureSuite</t>
  </si>
  <si>
    <t>- Microsoft Active Directory (AD)
- Azure AD SSO
- NeQter Labs
- Paessler PRTG
- CUICK TRAC
- Cimcor CimTrak Integrity Suite
- NNT Change Tracker
- Microsoft InTune
- DISA STIGs 
- CIS Benchmarks
- CIS SecureSuite</t>
  </si>
  <si>
    <t>- Microsoft Active Directory (AD)
- Azure AD SSO
- Okta
- CyberArk
- Centrify
- NeQter Labs
- Paessler PRTG
- Splunk
- AlienVault (AT&amp;T Security)
- Cimcor CimTrak Integrity Suite
- NNT Change Tracker
- Microsoft InTune
- Tripwire Enterprise
- DISA STIGs 
- CIS Benchmarks
- CIS SecureSuite</t>
  </si>
  <si>
    <t>- Microsoft Active Directory (AD)
- Azure AD SSO
- Okta
- CyberArk
- Centrify
- Splunk
- Cimcor CimTrak Integrity Suite
- NNT Change Tracker
- Microsoft InTune
- Tripwire Enterprise
- DISA STIGs 
- CIS Benchmarks
- CIS SecureSuite</t>
  </si>
  <si>
    <t>- SolarWinds Service Desk
- Cimcor CimTrak Integrity Suite
- NNT Change Tracker
- Microsoft InTune
- DISA STIGs 
- CIS Benchmarks
- CIS SecureSuite</t>
  </si>
  <si>
    <t>- SolarWinds Service Desk
- ServiceNow
- Jira Service Desk
- Cimcor CimTrak Integrity Suite
- NNT Change Tracker
- Microsoft InTune
- Tripwire Enterprise
- DISA STIGs 
- CIS Benchmarks
- CIS SecureSuite</t>
  </si>
  <si>
    <t>- Microsoft Active Directory (AD)
- Azure AD SSO
- Kiwi Syslog Server
- CUICK TRAC
- Cimcor CimTrak Integrity Suite
- NNT Change Tracker
- Microsoft InTune
- DISA STIGs 
- CIS Benchmarks
- CIS SecureSuite
- Lansweeper</t>
  </si>
  <si>
    <t>- Microsoft Active Directory (AD)
- Azure AD SSO
- NeQter Labs
- CUICK TRAC
- Paessler PRTG
- SolarWinds Service Desk
- NeQter Labs
- Cimcor CimTrak Integrity Suite
- NNT Change Tracker
- Microsoft InTune
- DISA STIGs 
- CIS Benchmarks
- CIS SecureSuite
- Lansweeper</t>
  </si>
  <si>
    <t>- Microsoft Active Directory (AD)
- Azure AD SSO
- Okta
- NeQter Labs
- Paessler PRTG
- Splunk
- AlienVault (AT&amp;T Security)
- SolarWinds Service Desk
- Ivanti Endpoint Manager
- ServiceNow
- NeQter Labs
- Jira Service Desk
- Cimcor CimTrak Integrity Suite
- NNT Change Tracker
- Microsoft InTune
- Tripwire Enterprise
- DISA STIGs 
- CIS Benchmarks
- CIS SecureSuite
- Lansweeper</t>
  </si>
  <si>
    <t>- Microsoft Active Directory (AD)
- Azure AD SSO
- Okta
- Splunk
- SolarWinds Service Desk
- ServiceNow
- Ivanti Endpoint Manager
- Flexera
- Jira Service Desk
- Cimcor CimTrak Integrity Suite
- NNT Change Tracker
- Microsoft InTune
- Tripwire Enterprise
- DISA STIGs 
- CIS Benchmarks
- CIS SecureSuite</t>
  </si>
  <si>
    <t>- Microsoft Active Directory (AD)
- Azure AD SSO
- NeQter Labs
- Paessler PRTG
- CUICK TRAC
- SolarWinds Service Desk
- NeQter Labs
- Cimcor CimTrak Integrity Suite
- NNT Change Tracker
- Microsoft InTune
- DISA STIGs 
- CIS Benchmarks
- CIS SecureSuite
- Lansweeper</t>
  </si>
  <si>
    <t>- Microsoft Active Directory (AD)
- Azure AD SSO
- Okta
- CyberArk
- Centrify
- Cimcor CimTrak Integrity Suite
- NNT Change Tracker
- Microsoft InTune
- Tripwire Enterprise
- DISA STIGs 
- CIS Benchmarks
- CIS SecureSuite</t>
  </si>
  <si>
    <t>- Cimcor CimTrack Integrity Suite
- Cimcor CimTrack Integrity Suite
- NNT Change Tracker
- Microsoft InTune
- DISA STIGs 
- CIS Benchmarks
- CIS SecureSuite</t>
  </si>
  <si>
    <t>- Cimcor CimTrack Integrity Suite
- Cimcor CimTrack Integrity Suite
- NNT Change Tracker
- Microsoft InTune
- Tripwire Enterprise
- DISA STIGs 
- CIS Benchmarks
- CIS SecureSuite</t>
  </si>
  <si>
    <t>- Microsoft Active Directory (AD)
- Azure AD SSO
- Okta
- Cimcor CimTrak Integrity Suite
- NNT Change Tracker
- Microsoft InTune
- Tripwire Enterprise
- DISA STIGs 
- CIS Benchmarks
- CIS SecureSuite</t>
  </si>
  <si>
    <t>- Microsoft Active Directory (AD)
- Azure AD SSO
- Cisco DUO Security
- Microsoft MFA
- Yubico
- CUICK TRAC
- Cimcor CimTrak Integrity Suite
- NNT Change Tracker
- Microsoft InTune
- DISA STIGs 
- CIS Benchmarks
- CIS SecureSuite</t>
  </si>
  <si>
    <t>- Microsoft Active Directory (AD)
- Azure AD SSO
- Okta
- Cisco DUO Security
- Microsoft MFA
- Yubico
- Cimcor CimTrak Integrity Suite
- NNT Change Tracker
- Microsoft InTune
- Tripwire Enterprise
- DISA STIGs 
- CIS Benchmarks
- CIS SecureSuite</t>
  </si>
  <si>
    <t>- ComplianceForge Cybersecurity Risk Assessment (CRA)
- SCF SP-RMM</t>
  </si>
  <si>
    <t>- ComplianceForge Cybersecurity Risk Assessment (CRA)
- SimpleRisk
- SCF SP-RMM</t>
  </si>
  <si>
    <t>- SimpleRisk
- RiskLens (FAIR)
- SCF SP-RMM</t>
  </si>
  <si>
    <t>- Windows Server Update Services (WSUS)
- SolarWinds Patch Manager
- Cimcor CimTrak Integrity Suite
- NNT Change Tracker
- Microsoft InTune
- DISA STIGs 
- CIS Benchmarks
- CIS SecureSuite</t>
  </si>
  <si>
    <t>- Windows Server Update Services (WSUS)
- SolarWinds Patch Manager
- Ivanti Unified Endpoint Management
- Cimcor CimTrak Integrity Suite
- NNT Change Tracker
- Microsoft InTune
- Tripwire Enterprise
- DISA STIGs 
- CIS Benchmarks
- CIS SecureSuite</t>
  </si>
  <si>
    <t>- Microsoft Excel (POA&amp;M template)
- CUICK TRAC
- Cimcor CimTrack Integrity Suite
- NNT Change Tracker
- Microsoft InTune
- DISA STIGs 
- CIS Benchmarks
- CIS SecureSuite
- Lansweeper</t>
  </si>
  <si>
    <t>- NeQter Labs
- SolarWinds Service Desk
- Microsoft Excel (POA&amp;M template)
- CUICK TRAC
- Cimcor CimTrack Integrity Suite
- NNT Change Tracker
- Microsoft InTune
- DISA STIGs 
- CIS Benchmarks
- CIS SecureSuite
- Lansweeper</t>
  </si>
  <si>
    <t>- Ivanti Endpoint Manager
- SolarWinds Service Desk
- ServiceNow
- Jira Service Desk
- NeQter Labs
- Cimcor CimTrack Integrity Suite
- NNT Change Tracker
- Microsoft InTune
- Tripwire Enterprise
- DISA STIGs 
- CIS Benchmarks
- CIS SecureSuite
- Lansweeper</t>
  </si>
  <si>
    <t>- Ivanti Endpoint Manager
- SolarWinds Service Desk
- ServiceNow
- Jira Service Desk
- Flexera
- Cimcor CimTrack Integrity Suite
- NNT Change Tracker
- Microsoft InTune
- Tripwire Enterprise
- DISA STIGs 
- CIS Benchmarks
- CIS SecureSuite</t>
  </si>
  <si>
    <t>- Cimcor CimTrak Integrity Suite
- NNT Change Tracker
- Microsoft InTune
- DISA STIGs 
- CIS Benchmarks
- CIS SecureSuite
- Lansweeper</t>
  </si>
  <si>
    <t>- NeQter Labs
- Cimcor CimTrak Integrity Suite
- NNT Change Tracker
- Microsoft InTune
- DISA STIGs 
- CIS Benchmarks
- CIS SecureSuite
- Lansweeper</t>
  </si>
  <si>
    <t>- Ivanti Endpoint Manager
- ServiceNow
- Solarwinds
- NeQter Labs
- Cimcor CimTrak Integrity Suite
- NNT Change Tracker
- Microsoft InTune
- Tripwire Enterprise
- DISA STIGs 
- CIS Benchmarks
- CIS SecureSuite
- Lansweeper</t>
  </si>
  <si>
    <t>- Ivanti Endpoint Manager
- ServiceNow
- Solarwinds
- Flexera
- Cimcor CimTrak Integrity Suite
- NNT Change Tracker
- Microsoft InTune
- Tripwire Enterprise
- DISA STIGs 
- CIS Benchmarks
- CIS SecureSuite</t>
  </si>
  <si>
    <t>- Cimcor CimTrak Integrity Suite
- NNT Change Tracker
- Microsoft InTune
- DISA STIGs 
- CIS Benchmarks
- CIS SecureSuite
- Untangle
- Suricata
- Webroot
- Forticlient
- MalwareBytes
- Sophos with InterceptX</t>
  </si>
  <si>
    <t>- Cimcor CimTrak Integrity Suite
- NNT Change Tracker
- Microsoft InTune
- Tripwire Enterprise
- DISA STIGs 
- CIS Benchmarks
- CIS SecureSuite
- Barracuda CloudGen
- Cisco NGIPS
- Webroot
- Forticlient
- MalwareBytes
- Sophos with InterceptX</t>
  </si>
  <si>
    <t>- Cimcor CimTrak Integrity Suite
- NNT Change Tracker
- Microsoft InTune
- Tripwire Enterprise
- DISA STIGs 
- CIS Benchmarks
- CIS SecureSuite
- Cisco NGIPS
- F5 
- PaloAlto 
- Juniper
- VMware Carbon Black
- Webroot
- Forticlient
- MalwareBytes
- Sophos with InterceptX</t>
  </si>
  <si>
    <t>- Cimcor CimTrak Integrity Suite
- NNT Change Tracker
- Microsoft InTune
- DISA STIGs 
- CIS Benchmarks
- CIS SecureSuite
- Untangle
- Suricata</t>
  </si>
  <si>
    <t>- Cimcor CimTrak Integrity Suite
- NNT Change Tracker
- Microsoft InTune
- Tripwire Enterprise
- DISA STIGs 
- CIS Benchmarks
- CIS SecureSuite
- Barracuda CloudGen
- Cisco NGIPS
- Solarwinds Network Firewall Security Management Software
- RedSeal</t>
  </si>
  <si>
    <t>- Cimcor CimTrak Integrity Suite
- NNT Change Tracker
- Microsoft InTune
- Tripwire Enterprise
- DISA STIGs 
- CIS Benchmarks
- CIS SecureSuite
- Cisco NGIPS
- F5 
- PaloAlto 
- Juniper
- RedSeal</t>
  </si>
  <si>
    <t>- Cimcor CimTrak Integrity Suite
- NNT Change Tracker
- Microsoft InTune
- DISA STIGs 
- CIS Benchmarks
- CIS SecureSuite
- Microsoft BitLocker
- Symantec Endpoint Protection
- Vormetric Transparent Encryption
- Sophos SafeGuard Encryption</t>
  </si>
  <si>
    <t>- Cimcor CimTrak Integrity Suite
- NNT Change Tracker
- Microsoft InTune
- Tripwire Enterprise
- DISA STIGs 
- CIS Benchmarks
- CIS SecureSuite
- Microsoft BitLocker
- Symantec Endpoint Protection
- Vormetric Transparent Encryption
- Sophos SafeGuard Encryption</t>
  </si>
  <si>
    <t>- Cimcor CimTrack Integrity Suite
- NNT Change Tracker
- Microsoft InTune
- Tripwire Enterprise
- DISA STIGs 
- CIS Benchmarks
- CIS SecureSuite</t>
  </si>
  <si>
    <t>- Kiwi Syslog Server
- CUICK TRAC
- Cimcor CimTrack Integrity Suite
- NNT Change Tracker
- Microsoft InTune
- DISA STIGs 
- CIS Benchmarks
- CIS SecureSuite</t>
  </si>
  <si>
    <t>- NeQter Labs
- Paessler PRTG
- CUICK TRAC
- Cimcor CimTrack Integrity Suite
- NNT Change Tracker
- Microsoft InTune
- DISA STIGs 
- CIS Benchmarks
- CIS SecureSuite</t>
  </si>
  <si>
    <t>- NeQter Labs
- Paessler PRTG
- Splunk
- AlienVault (AT&amp;T Security)
- Cimcor CimTrack Integrity Suite
- NNT Change Tracker
- Microsoft InTune
- Tripwire Enterprise
- DISA STIGs 
- CIS Benchmarks
- CIS SecureSuite</t>
  </si>
  <si>
    <t>- Splunk
- Cimcor CimTrack Integrity Suite
- NNT Change Tracker
- Microsoft InTune
- Tripwire Enterprise
- DISA STIGs 
- CIS Benchmarks
- CIS SecureSuite</t>
  </si>
  <si>
    <t>- Microsoft Active Directory (AD)
- Azure AD SSO
- Cimcor CimTrack Integrity Suite
- NNT Change Tracker
- Microsoft InTune
- DISA STIGs 
- CIS Benchmarks
- CIS SecureSuite</t>
  </si>
  <si>
    <t>- Microsoft Active Directory (AD)
- Azure AD SSO
- Okta
- CyberArk
- Centrify
- Cimcor CimTrack Integrity Suite
- NNT Change Tracker
- Microsoft InTune
- Tripwire Enterprise
- DISA STIGs 
- CIS Benchmarks
- CIS SecureSuite</t>
  </si>
  <si>
    <t>- Cimcor CimTrack Integrity Suite
- NNT Change Tracker
- Microsoft InTune
- DISA STIGs 
- CIS Benchmarks
- CIS SecureSuite
- Lansweeper</t>
  </si>
  <si>
    <t>- Cimcor CimTrack Integrity Suite
- NNT Change Tracker
- Microsoft InTune
- DISA STIGs 
- CIS Benchmarks
- CIS SecureSuite
- NeQter Labs
- SolarWinds Service Desk
- Lansweeper</t>
  </si>
  <si>
    <t>- Cimcor CimTrack Integrity Suite
- NNT Change Tracker
- Microsoft InTune
- Tripwire Enterprise
- DISA STIGs 
- CIS Benchmarks
- CIS SecureSuite
- Ivanti Endpoint Manager
- SolarWinds Service Desk
- ServiceNow
- Jira Service Desk
- NeQter Labs
- Lansweeper</t>
  </si>
  <si>
    <t>- Cimcor CimTrack Integrity Suite
- NNT Change Tracker
- Microsoft InTune
- Tripwire Enterprise
- DISA STIGs 
- CIS Benchmarks
- CIS SecureSuite
- Ivanti Endpoint Manager
- SolarWinds Service Desk
- ServiceNow
- Jira Service Desk
- Flexera</t>
  </si>
  <si>
    <t>- Cimcor CimTrak Integrity Suite
- NNT Change Tracker
- Microsoft InTune
- DISA STIGs 
- CIS Benchmarks
- CIS SecureSuite
- NeQter Labs
- SolarWinds Service Desk
- Lansweeper</t>
  </si>
  <si>
    <t>- Cimcor CimTrak Integrity Suite
- NNT Change Tracker
- Microsoft InTune
- Tripwire Enterprise
- DISA STIGs 
- CIS Benchmarks
- CIS SecureSuite
- Ivanti Endpoint Manager
- SolarWinds Service Desk
- ServiceNow
- Jira Service Desk
- NeQter Labs
- Lansweeper</t>
  </si>
  <si>
    <t>- Cimcor CimTrak Integrity Suite
- NNT Change Tracker
- Microsoft InTune
- Tripwire Enterprise
- DISA STIGs 
- CIS Benchmarks
- CIS SecureSuite
- Ivanti Endpoint Manager
- SolarWinds Service Desk
- ServiceNow
- Jira Service Desk
- Flexera</t>
  </si>
  <si>
    <t>- Cimcor CimTrak Integrity Suite
- NNT Change Tracker
- Microsoft InTune
- Tripwire Enterprise
- DISA STIGs 
- CIS Benchmarks
- CIS SecureSuite
- Solarwinds Network Firewall Security Management Software
- RedSeal</t>
  </si>
  <si>
    <t>- Cimcor CimTrak Integrity Suite
- NNT Change Tracker
- Microsoft InTune
- Tripwire Enterprise
- DISA STIGs 
- CIS Benchmarks
- CIS SecureSuite
- RedSeal</t>
  </si>
  <si>
    <t>- Webroot
- Forticlient
- MalwareBytes
- Sophos with InterceptX
- Cimcor CimTrak Integrity Suite
- NNT Change Tracker
- Microsoft InTune
- DISA STIGs 
- CIS Benchmarks
- CIS SecureSuite
- WatchGuard Firebox UTM firewall
- Fortigate UTM firewall
- Untangle
- Suricata</t>
  </si>
  <si>
    <t>- Webroot
- Forticlient
- MalwareBytes
- Sophos with InterceptX
- Cimcor CimTrak Integrity Suite
- NNT Change Tracker
- Microsoft InTune
- DISA STIGs 
- CIS Benchmarks
- CIS SecureSuite
- WatchGuard Firebox UTM firewall
- Fortigate UTM firewall
- Cisco ASA FirePOWER
- Untangle
- Suricata</t>
  </si>
  <si>
    <t>- Webroot
- Forticlient
- MalwareBytes
- Sophos with InterceptX
- Cimcor CimTrak Integrity Suite
- NNT Change Tracker
- Microsoft InTune
- Tripwire Enterprise
- DISA STIGs 
- CIS Benchmarks
- CIS SecureSuite
- WatchGuard Firebox UTM firewall
- Fortigate UTM firewall
- Cisco ASA FirePOWER
- Barracuda CloudGen
- Cisco NGIPS</t>
  </si>
  <si>
    <t>- VMware Carbon Black
- Webroot
- Forticlient
- MalwareBytes
- Sophos with InterceptX
- Cimcor CimTrak Integrity Suite
- NNT Change Tracker
- Microsoft InTune
- Tripwire Enterprise
- DISA STIGs 
- CIS Benchmarks
- CIS SecureSuite
- [multiple options for network firewalls]
- Ivanti Endpoint Manager
- ServiceNow
- Solarwinds
- Flexera</t>
  </si>
  <si>
    <t>- Webroot
- Forticlient
- MalwareBytes
- Sophos with InterceptX
- Cimcor CimTrak Integrity Suite
- NNT Change Tracker
- Microsoft InTune
- DISA STIGs 
- CIS Benchmarks
- CIS SecureSuite</t>
  </si>
  <si>
    <t>- Webroot
- Forticlient
- MalwareBytes
- Sophos with InterceptX
- Cimcor CimTrak Integrity Suite
- NNT Change Tracker
- Microsoft InTune
- Tripwire Enterprise
- DISA STIGs 
- CIS Benchmarks
- CIS SecureSuite</t>
  </si>
  <si>
    <t>- VMware Carbon Black
- Webroot
- Forticlient
- MalwareBytes
- Sophos with InterceptX
- Cimcor CimTrak Integrity Suite
- NNT Change Tracker
- Microsoft InTune
- Tripwire Enterprise
- DISA STIGs 
- CIS Benchmarks
- CIS SecureSuite</t>
  </si>
  <si>
    <t>- Cimcor CimTrak Integrity Suite
- NNT Change Tracker
- Microsoft InTune
- DISA STIGs 
- CIS Benchmarks
- CIS SecureSuite
- Microsoft Office365 (Exchange) (FCI)
- Google G Suite (FCI)</t>
  </si>
  <si>
    <t>- Cimcor CimTrak Integrity Suite
- NNT Change Tracker
- Microsoft InTune
- Tripwire Enterprise
- DISA STIGs 
- CIS Benchmarks
- CIS SecureSuite
- Solarwinds Network Firewall Security Management Software
- RedSeal
- Microsoft Exchange (on premise)
- Microsoft Office GCC High (CUI)</t>
  </si>
  <si>
    <t>- Cimcor CimTrak Integrity Suite
- NNT Change Tracker
- Microsoft InTune
- Tripwire Enterprise
- DISA STIGs 
- CIS Benchmarks
- CIS SecureSuite
- RedSeal
- Microsoft Exchange (on premise)
- Microsoft Office GCC High (CUI)</t>
  </si>
  <si>
    <t>3.1.1[a]</t>
  </si>
  <si>
    <t>3.1.2[a]</t>
  </si>
  <si>
    <t>3.1.3[a]</t>
  </si>
  <si>
    <t>3.1.4[a]</t>
  </si>
  <si>
    <t>3.1.5[a]</t>
  </si>
  <si>
    <t>3.1.6[a]</t>
  </si>
  <si>
    <t>3.1.7[a]</t>
  </si>
  <si>
    <t>3.1.8[a]</t>
  </si>
  <si>
    <t>3.1.9[a]</t>
  </si>
  <si>
    <t>3.1.10[a]</t>
  </si>
  <si>
    <t>3.1.11[a]</t>
  </si>
  <si>
    <t>3.1.12[a]</t>
  </si>
  <si>
    <t>3.1.13[a]</t>
  </si>
  <si>
    <t>3.1.14[a]</t>
  </si>
  <si>
    <t>3.1.15[a]</t>
  </si>
  <si>
    <t>3.1.16[a]</t>
  </si>
  <si>
    <t>3.1.17[a]</t>
  </si>
  <si>
    <t>3.1.18[a]</t>
  </si>
  <si>
    <t>3.1.19[a]</t>
  </si>
  <si>
    <t>3.1.20[a]</t>
  </si>
  <si>
    <t>3.1.21[a]</t>
  </si>
  <si>
    <t>3.1.22[a]</t>
  </si>
  <si>
    <t>3.2.1[a]</t>
  </si>
  <si>
    <t>3.2.2[a]</t>
  </si>
  <si>
    <t>3.2.3[a]</t>
  </si>
  <si>
    <t>3.3.1[a]</t>
  </si>
  <si>
    <t>3.3.2[a]</t>
  </si>
  <si>
    <t>3.3.3[a]</t>
  </si>
  <si>
    <t>3.3.4[a]</t>
  </si>
  <si>
    <t>3.3.5[a]</t>
  </si>
  <si>
    <t>3.3.6[a]</t>
  </si>
  <si>
    <t>3.3.7[a]</t>
  </si>
  <si>
    <t>3.3.8[a]</t>
  </si>
  <si>
    <t>3.3.9[a]</t>
  </si>
  <si>
    <t>3.4.1[a]</t>
  </si>
  <si>
    <t>3.4.2[a]</t>
  </si>
  <si>
    <t>3.4.3[a]</t>
  </si>
  <si>
    <t>3.4.5[a]</t>
  </si>
  <si>
    <t>3.4.6[a]</t>
  </si>
  <si>
    <t>3.4.7[a]</t>
  </si>
  <si>
    <t>3.4.8[a]</t>
  </si>
  <si>
    <t>3.4.9[a]</t>
  </si>
  <si>
    <t>3.5.1[a]</t>
  </si>
  <si>
    <t>3.5.2[a]</t>
  </si>
  <si>
    <t>3.5.3[a]</t>
  </si>
  <si>
    <t>3.5.5[a]</t>
  </si>
  <si>
    <t>3.5.6[a]</t>
  </si>
  <si>
    <t>3.5.7[a]</t>
  </si>
  <si>
    <t>3.5.8[a]</t>
  </si>
  <si>
    <t>3.5.10[a]</t>
  </si>
  <si>
    <t>3.6.1[a]</t>
  </si>
  <si>
    <t>3.6.2[a]</t>
  </si>
  <si>
    <t>3.7.2[a]</t>
  </si>
  <si>
    <t>3.7.5[a]</t>
  </si>
  <si>
    <t>3.8.1[a]</t>
  </si>
  <si>
    <t>3.8.3[a]</t>
  </si>
  <si>
    <t>3.8.4[a]</t>
  </si>
  <si>
    <t>3.8.5[a]</t>
  </si>
  <si>
    <t>3.9.2[a]</t>
  </si>
  <si>
    <t>3.10.1[a]</t>
  </si>
  <si>
    <t>3.10.2[a]</t>
  </si>
  <si>
    <t>3.10.3[a]</t>
  </si>
  <si>
    <t>3.10.5[a]</t>
  </si>
  <si>
    <t>3.10.6[a]</t>
  </si>
  <si>
    <t>3.11.1[a]</t>
  </si>
  <si>
    <t>3.11.2[a]</t>
  </si>
  <si>
    <t>3.11.3[a]</t>
  </si>
  <si>
    <t>3.12.1[a]</t>
  </si>
  <si>
    <t>3.12.2[a]</t>
  </si>
  <si>
    <t>3.12.4[a]</t>
  </si>
  <si>
    <t>3.13.1[a]</t>
  </si>
  <si>
    <t>3.13.2[a]</t>
  </si>
  <si>
    <t>3.13.3[a]</t>
  </si>
  <si>
    <t>3.13.5[a]</t>
  </si>
  <si>
    <t>3.13.6[a]</t>
  </si>
  <si>
    <t>3.13.8[a]</t>
  </si>
  <si>
    <t>3.13.9[a]</t>
  </si>
  <si>
    <t>3.13.10[a]</t>
  </si>
  <si>
    <t>3.13.12[a]</t>
  </si>
  <si>
    <t>3.13.13[a]</t>
  </si>
  <si>
    <t>3.13.14[a]</t>
  </si>
  <si>
    <t>3.14.1[a]</t>
  </si>
  <si>
    <t>3.14.2[a]</t>
  </si>
  <si>
    <t>3.14.3[a]</t>
  </si>
  <si>
    <t>3.14.5[a]</t>
  </si>
  <si>
    <t>3.14.6[a]</t>
  </si>
  <si>
    <t>3.14.7[a]</t>
  </si>
  <si>
    <t>3.1.1[b]</t>
  </si>
  <si>
    <t>3.1.2[b]</t>
  </si>
  <si>
    <t>3.1.3[b]</t>
  </si>
  <si>
    <t>3.1.4[b]</t>
  </si>
  <si>
    <t>3.1.5[b]</t>
  </si>
  <si>
    <t>3.1.6[b]</t>
  </si>
  <si>
    <t>3.1.7[b]</t>
  </si>
  <si>
    <t>3.1.8[b]</t>
  </si>
  <si>
    <t>3.1.9[b]</t>
  </si>
  <si>
    <t>3.1.10[b]</t>
  </si>
  <si>
    <t>3.1.11[b]</t>
  </si>
  <si>
    <t>3.1.12[b]</t>
  </si>
  <si>
    <t>3.1.13[b]</t>
  </si>
  <si>
    <t>3.1.14[b]</t>
  </si>
  <si>
    <t>3.1.15[b]</t>
  </si>
  <si>
    <t>3.1.16[b]</t>
  </si>
  <si>
    <t>3.1.17[b]</t>
  </si>
  <si>
    <t>3.1.18[b]</t>
  </si>
  <si>
    <t>3.1.19[b]</t>
  </si>
  <si>
    <t>3.1.20[b]</t>
  </si>
  <si>
    <t>3.1.21[b]</t>
  </si>
  <si>
    <t>3.1.22[b]</t>
  </si>
  <si>
    <t>3.2.1[b]</t>
  </si>
  <si>
    <t>3.2.2[b]</t>
  </si>
  <si>
    <t>3.2.3[b]</t>
  </si>
  <si>
    <t>3.3.1[b]</t>
  </si>
  <si>
    <t>3.3.2[b]</t>
  </si>
  <si>
    <t>3.3.3[b]</t>
  </si>
  <si>
    <t>3.3.4[b]</t>
  </si>
  <si>
    <t>3.3.5[b]</t>
  </si>
  <si>
    <t>3.3.6[b]</t>
  </si>
  <si>
    <t>3.3.7[b]</t>
  </si>
  <si>
    <t>3.3.8[b]</t>
  </si>
  <si>
    <t>3.3.9[b]</t>
  </si>
  <si>
    <t>3.4.1[b]</t>
  </si>
  <si>
    <t>3.4.2[b]</t>
  </si>
  <si>
    <t>3.4.3[b]</t>
  </si>
  <si>
    <t>3.4.5[b]</t>
  </si>
  <si>
    <t>3.4.6[b]</t>
  </si>
  <si>
    <t>3.4.7[b]</t>
  </si>
  <si>
    <t>3.4.8[b]</t>
  </si>
  <si>
    <t>3.4.9[b]</t>
  </si>
  <si>
    <t>3.5.1[b]</t>
  </si>
  <si>
    <t>3.5.2[b]</t>
  </si>
  <si>
    <t>3.5.3[b]</t>
  </si>
  <si>
    <t>3.5.5[b]</t>
  </si>
  <si>
    <t>3.5.6[b]</t>
  </si>
  <si>
    <t>3.5.7[b]</t>
  </si>
  <si>
    <t>3.5.8[b]</t>
  </si>
  <si>
    <t>3.5.10[b]</t>
  </si>
  <si>
    <t>3.6.1[b]</t>
  </si>
  <si>
    <t>3.6.2[b]</t>
  </si>
  <si>
    <t>3.7.2[b]</t>
  </si>
  <si>
    <t>3.7.5[b]</t>
  </si>
  <si>
    <t>3.8.1[b]</t>
  </si>
  <si>
    <t>3.8.3[b]</t>
  </si>
  <si>
    <t>3.8.4[b]</t>
  </si>
  <si>
    <t>3.8.5[b]</t>
  </si>
  <si>
    <t>3.9.2[b]</t>
  </si>
  <si>
    <t>3.10.1[b]</t>
  </si>
  <si>
    <t>3.10.2[b]</t>
  </si>
  <si>
    <t>3.10.3[b]</t>
  </si>
  <si>
    <t>3.10.5[b]</t>
  </si>
  <si>
    <t>3.10.6[b]</t>
  </si>
  <si>
    <t>3.11.1[b]</t>
  </si>
  <si>
    <t>3.11.2[b]</t>
  </si>
  <si>
    <t>3.11.3[b]</t>
  </si>
  <si>
    <t>3.12.1[b]</t>
  </si>
  <si>
    <t>3.12.2[b]</t>
  </si>
  <si>
    <t>3.12.4[b]</t>
  </si>
  <si>
    <t>3.13.1[b]</t>
  </si>
  <si>
    <t>3.13.2[b]</t>
  </si>
  <si>
    <t>3.13.3[b]</t>
  </si>
  <si>
    <t>3.13.5[b]</t>
  </si>
  <si>
    <t>3.13.6[b]</t>
  </si>
  <si>
    <t>3.13.8[b]</t>
  </si>
  <si>
    <t>3.13.9[b]</t>
  </si>
  <si>
    <t>3.13.10[b]</t>
  </si>
  <si>
    <t>3.13.12[b]</t>
  </si>
  <si>
    <t>3.13.13[b]</t>
  </si>
  <si>
    <t>3.13.14[b]</t>
  </si>
  <si>
    <t>3.14.1[b]</t>
  </si>
  <si>
    <t>3.14.2[b]</t>
  </si>
  <si>
    <t>3.14.3[b]</t>
  </si>
  <si>
    <t>3.14.5[b]</t>
  </si>
  <si>
    <t>3.14.6[b]</t>
  </si>
  <si>
    <t>3.14.7[b]</t>
  </si>
  <si>
    <t>3.1.1[c]</t>
  </si>
  <si>
    <t>3.1.3[c]</t>
  </si>
  <si>
    <t>3.1.4[c]</t>
  </si>
  <si>
    <t>3.1.5[c]</t>
  </si>
  <si>
    <t>3.1.7[c]</t>
  </si>
  <si>
    <t>3.1.10[c]</t>
  </si>
  <si>
    <t>3.1.12[c]</t>
  </si>
  <si>
    <t>3.1.15[c]</t>
  </si>
  <si>
    <t>3.1.18[c]</t>
  </si>
  <si>
    <t>3.1.20[c]</t>
  </si>
  <si>
    <t>3.1.21[c]</t>
  </si>
  <si>
    <t>3.1.22[c]</t>
  </si>
  <si>
    <t>3.2.1[c]</t>
  </si>
  <si>
    <t>3.2.2[c]</t>
  </si>
  <si>
    <t>3.3.1[c]</t>
  </si>
  <si>
    <t>3.3.3[c]</t>
  </si>
  <si>
    <t>3.3.4[c]</t>
  </si>
  <si>
    <t>3.3.7[c]</t>
  </si>
  <si>
    <t>3.3.8[c]</t>
  </si>
  <si>
    <t>3.4.1[c]</t>
  </si>
  <si>
    <t>3.4.3[c]</t>
  </si>
  <si>
    <t>3.4.5[c]</t>
  </si>
  <si>
    <t>3.4.7[c]</t>
  </si>
  <si>
    <t>3.4.8[c]</t>
  </si>
  <si>
    <t>3.4.9[c]</t>
  </si>
  <si>
    <t>3.5.1[c]</t>
  </si>
  <si>
    <t>3.5.2[c]</t>
  </si>
  <si>
    <t>3.5.3[c]</t>
  </si>
  <si>
    <t>3.5.7[c]</t>
  </si>
  <si>
    <t>3.6.1[c]</t>
  </si>
  <si>
    <t>3.6.2[c]</t>
  </si>
  <si>
    <t>3.7.2[c]</t>
  </si>
  <si>
    <t>3.8.1[c]</t>
  </si>
  <si>
    <t>3.9.2[c]</t>
  </si>
  <si>
    <t>3.10.1[c]</t>
  </si>
  <si>
    <t>3.10.2[c]</t>
  </si>
  <si>
    <t>3.10.5[c]</t>
  </si>
  <si>
    <t>3.11.2[c]</t>
  </si>
  <si>
    <t>3.12.2[c]</t>
  </si>
  <si>
    <t>3.12.4[c]</t>
  </si>
  <si>
    <t>3.13.1[c]</t>
  </si>
  <si>
    <t>3.13.2[c]</t>
  </si>
  <si>
    <t>3.13.3[c]</t>
  </si>
  <si>
    <t>3.13.8[c]</t>
  </si>
  <si>
    <t>3.13.9[c]</t>
  </si>
  <si>
    <t>3.13.12[c]</t>
  </si>
  <si>
    <t>3.14.1[c]</t>
  </si>
  <si>
    <t>3.14.3[c]</t>
  </si>
  <si>
    <t>3.14.5[c]</t>
  </si>
  <si>
    <t>3.14.6[c]</t>
  </si>
  <si>
    <t>3.1.1[d]</t>
  </si>
  <si>
    <t>3.1.3[d]</t>
  </si>
  <si>
    <t>3.1.5[d]</t>
  </si>
  <si>
    <t>3.1.7[d]</t>
  </si>
  <si>
    <t>3.1.12[d]</t>
  </si>
  <si>
    <t>3.1.15[d]</t>
  </si>
  <si>
    <t>3.1.20[d]</t>
  </si>
  <si>
    <t>3.1.22[d]</t>
  </si>
  <si>
    <t>3.2.1[d]</t>
  </si>
  <si>
    <t>3.3.1[d]</t>
  </si>
  <si>
    <t>3.3.8[d]</t>
  </si>
  <si>
    <t>3.4.1[d]</t>
  </si>
  <si>
    <t>3.4.3[d]</t>
  </si>
  <si>
    <t>3.4.5[d]</t>
  </si>
  <si>
    <t>3.4.7[d]</t>
  </si>
  <si>
    <t>3.5.3[d]</t>
  </si>
  <si>
    <t>3.5.7[d]</t>
  </si>
  <si>
    <t>3.6.1[d]</t>
  </si>
  <si>
    <t>3.6.2[d]</t>
  </si>
  <si>
    <t>3.7.2[d]</t>
  </si>
  <si>
    <t>3.8.1[d]</t>
  </si>
  <si>
    <t>3.10.1[d]</t>
  </si>
  <si>
    <t>3.10.2[d]</t>
  </si>
  <si>
    <t>3.11.2[d]</t>
  </si>
  <si>
    <t>3.12.4[d]</t>
  </si>
  <si>
    <t>3.13.1[d]</t>
  </si>
  <si>
    <t>3.13.2[d]</t>
  </si>
  <si>
    <t>3.14.1[d]</t>
  </si>
  <si>
    <t>3.1.1[e]</t>
  </si>
  <si>
    <t>3.1.3[e]</t>
  </si>
  <si>
    <t>3.1.20[e]</t>
  </si>
  <si>
    <t>3.1.22[e]</t>
  </si>
  <si>
    <t>3.3.1[e]</t>
  </si>
  <si>
    <t>3.3.8[e]</t>
  </si>
  <si>
    <t>3.4.1[e]</t>
  </si>
  <si>
    <t>3.4.5[e]</t>
  </si>
  <si>
    <t>3.4.7[e]</t>
  </si>
  <si>
    <t>3.6.1[e]</t>
  </si>
  <si>
    <t>3.6.2[e]</t>
  </si>
  <si>
    <t>3.11.2[e]</t>
  </si>
  <si>
    <t>3.12.4[e]</t>
  </si>
  <si>
    <t>3.13.1[e]</t>
  </si>
  <si>
    <t>3.13.2[e]</t>
  </si>
  <si>
    <t>3.14.1[e]</t>
  </si>
  <si>
    <t>3.1.1[f]</t>
  </si>
  <si>
    <t>3.1.20[f]</t>
  </si>
  <si>
    <t>3.3.1[f]</t>
  </si>
  <si>
    <t>3.3.8[f]</t>
  </si>
  <si>
    <t>3.4.1[f]</t>
  </si>
  <si>
    <t>3.4.5[f]</t>
  </si>
  <si>
    <t>3.4.7[f]</t>
  </si>
  <si>
    <t>3.6.1[f]</t>
  </si>
  <si>
    <t>3.6.2[f]</t>
  </si>
  <si>
    <t>3.12.4[f]</t>
  </si>
  <si>
    <t>3.13.1[f]</t>
  </si>
  <si>
    <t>3.13.2[f]</t>
  </si>
  <si>
    <t>3.14.1[f]</t>
  </si>
  <si>
    <t>3.4.5[g]</t>
  </si>
  <si>
    <t>3.4.7[g]</t>
  </si>
  <si>
    <t>3.6.1[g]</t>
  </si>
  <si>
    <t>3.12.4[g]</t>
  </si>
  <si>
    <t>3.13.1[g]</t>
  </si>
  <si>
    <t>3.4.5[h]</t>
  </si>
  <si>
    <t>3.4.7[h]</t>
  </si>
  <si>
    <t>3.12.4[h]</t>
  </si>
  <si>
    <t>3.13.1[h]</t>
  </si>
  <si>
    <t>3.4.7[i]</t>
  </si>
  <si>
    <t>3.4.7[j]</t>
  </si>
  <si>
    <t>3.4.7[k]</t>
  </si>
  <si>
    <t>3.4.7[l]</t>
  </si>
  <si>
    <t>3.4.7[m]</t>
  </si>
  <si>
    <t>3.4.7[n]</t>
  </si>
  <si>
    <t>3.4.7[o]</t>
  </si>
  <si>
    <t xml:space="preserve">3.5.11 </t>
  </si>
  <si>
    <t xml:space="preserve">3.7.1 </t>
  </si>
  <si>
    <t>AU.2.044[a]</t>
  </si>
  <si>
    <t>AU.2.044[b]</t>
  </si>
  <si>
    <t>AU.2.044[c]</t>
  </si>
  <si>
    <t>AU.3.048[a]</t>
  </si>
  <si>
    <t>AU.3.048[b]</t>
  </si>
  <si>
    <t>AU.3.048[c]</t>
  </si>
  <si>
    <t>CA.3.162[a]</t>
  </si>
  <si>
    <t>CA.3.162[b]</t>
  </si>
  <si>
    <t>CA.3.162[c]</t>
  </si>
  <si>
    <t>CA.3.162[d]</t>
  </si>
  <si>
    <t>IR.2.093[a]</t>
  </si>
  <si>
    <t>IR.2.094[a]</t>
  </si>
  <si>
    <t>IR.2.093[b]</t>
  </si>
  <si>
    <t>IR.2.094[b]</t>
  </si>
  <si>
    <t>IR.2.094[c]</t>
  </si>
  <si>
    <t>IR.2.094[d]</t>
  </si>
  <si>
    <t>IR.2.094[e]</t>
  </si>
  <si>
    <t>IR.2.096[a]</t>
  </si>
  <si>
    <t>IR.2.096[b]</t>
  </si>
  <si>
    <t>IR.2.097[a]</t>
  </si>
  <si>
    <t>IR.2.097[b]</t>
  </si>
  <si>
    <t>RE.2.137[a]</t>
  </si>
  <si>
    <t>RE.2.137[b]</t>
  </si>
  <si>
    <t>RE.2.137[c]</t>
  </si>
  <si>
    <t>RE.2.137[d]</t>
  </si>
  <si>
    <t>RE.2.137[e]</t>
  </si>
  <si>
    <t>RE.2.137[f]</t>
  </si>
  <si>
    <t>RE.3.139[a]</t>
  </si>
  <si>
    <t>RE.3.139[b]</t>
  </si>
  <si>
    <t>RE.3.139[c]</t>
  </si>
  <si>
    <t>RE.3.139[d]</t>
  </si>
  <si>
    <t>RM.3.144[a]</t>
  </si>
  <si>
    <t>RM.3.144[b]</t>
  </si>
  <si>
    <t>RM.3.144[c]</t>
  </si>
  <si>
    <t>RM.3.144[d]</t>
  </si>
  <si>
    <t>RM.3.146[a]</t>
  </si>
  <si>
    <t>RM.3.146[b]</t>
  </si>
  <si>
    <t>RM.3.147[a]</t>
  </si>
  <si>
    <t>RM.3.147[b]</t>
  </si>
  <si>
    <t>RM.3.147[c]</t>
  </si>
  <si>
    <t>SA.3.169[a]</t>
  </si>
  <si>
    <t>SA.3.169[b]</t>
  </si>
  <si>
    <t>SA.3.169[c]</t>
  </si>
  <si>
    <t>SC.2.179[a]</t>
  </si>
  <si>
    <t>SC.2.179[b]</t>
  </si>
  <si>
    <t>SC.3.192[a]</t>
  </si>
  <si>
    <t>SC.3.192[b]</t>
  </si>
  <si>
    <t>SC.3.192[c]</t>
  </si>
  <si>
    <t>SC.3.193[a]</t>
  </si>
  <si>
    <t>SC.3.193[b]</t>
  </si>
  <si>
    <t>SC.3.193[c]</t>
  </si>
  <si>
    <t>SC.3.193[d]</t>
  </si>
  <si>
    <t>SC.3.193[e]</t>
  </si>
  <si>
    <t>SI.3.218[a]</t>
  </si>
  <si>
    <t>SI.3.218[b]</t>
  </si>
  <si>
    <t>SI.3.218[c]</t>
  </si>
  <si>
    <t>SI.3.218[d]</t>
  </si>
  <si>
    <t>SI.3.218[e]</t>
  </si>
  <si>
    <t>SI.3.220[a]</t>
  </si>
  <si>
    <t>SI.3.220[b]</t>
  </si>
  <si>
    <t>Unique Requirement #</t>
  </si>
  <si>
    <t>authorized users are identified.</t>
  </si>
  <si>
    <t>processes acting on behalf of authorized users are identified.</t>
  </si>
  <si>
    <t>devices (and other systems) authorized to connect to the system are identified.</t>
  </si>
  <si>
    <t>system access is limited to authorized users.</t>
  </si>
  <si>
    <t>system access is limited to processes acting on behalf of authorized users.</t>
  </si>
  <si>
    <t>system access is limited to authorized devices (including other systems).</t>
  </si>
  <si>
    <t>the types of transactions and functions that authorized users are permitted to execute are defined.</t>
  </si>
  <si>
    <t>system access is limited to the defined types of transactions and functions for authorized users.</t>
  </si>
  <si>
    <t>information flow control policies are defined.</t>
  </si>
  <si>
    <t>methods and enforcement mechanisms for controlling the flow of CUI are defined.</t>
  </si>
  <si>
    <t>designated sources and destinations (e.g., networks, individuals, and devices) for CUI within the system and between interconnected systems are identified.</t>
  </si>
  <si>
    <t>authorizations for controlling the flow of CUI are defined.</t>
  </si>
  <si>
    <t>approved authorizations for controlling the flow of CUI are enforced.</t>
  </si>
  <si>
    <t>the duties of individuals requiring separation are defined.</t>
  </si>
  <si>
    <t>responsibilities for duties that require separation are assigned to separate individuals.</t>
  </si>
  <si>
    <t>access privileges that enable individuals to exercise the duties that require separation are granted to separate individuals.</t>
  </si>
  <si>
    <t>privileged accounts are identified.</t>
  </si>
  <si>
    <t>access to privileged accounts is authorized in accordance with the principle of least privilege.</t>
  </si>
  <si>
    <t>security functions are identified.</t>
  </si>
  <si>
    <t>access to security functions is authorized in accordance with the principle of least privilege.</t>
  </si>
  <si>
    <t>nonsecurity functions are identified.</t>
  </si>
  <si>
    <t>users are required to use non-privileged accounts or roles when accessing nonsecurity functions.</t>
  </si>
  <si>
    <t>privileged functions are defined.</t>
  </si>
  <si>
    <t>non-privileged users are defined.</t>
  </si>
  <si>
    <t>non-privileged users are prevented from executing privileged functions.</t>
  </si>
  <si>
    <t>the execution of privileged functions is captured in audit logs.</t>
  </si>
  <si>
    <t>the means of limiting unsuccessful logon attempts is defined.</t>
  </si>
  <si>
    <t>the defined means of limiting unsuccessful logon attempts is implemented.</t>
  </si>
  <si>
    <t>privacy and security notices required by CUI-specified rules are identified, consistent, and associated with the specific CUI category.</t>
  </si>
  <si>
    <t>privacy and security notices are displayed.</t>
  </si>
  <si>
    <t>the period of inactivity after which the system initiates a session lock is defined.</t>
  </si>
  <si>
    <t>access to the system and viewing of data is prevented by initiating a session lock after the defined period of inactivity.</t>
  </si>
  <si>
    <t>previously visible information is concealed via a pattern-hiding display after the defined period of inactivity.</t>
  </si>
  <si>
    <t>conditions requiring a user session to terminate are defined.</t>
  </si>
  <si>
    <t>a user session is automatically terminated after any of the defined conditions occur.</t>
  </si>
  <si>
    <t>remote access sessions are permitted.</t>
  </si>
  <si>
    <t>the types of permitted remote access are identified.</t>
  </si>
  <si>
    <t>remote access sessions are controlled.</t>
  </si>
  <si>
    <t>remote access sessions are monitored.</t>
  </si>
  <si>
    <t>cryptographic mechanisms to protect the confidentiality of remote access sessions are identified.</t>
  </si>
  <si>
    <t>cryptographic mechanisms to protect the confidentiality of remote access sessions are implemented.</t>
  </si>
  <si>
    <t>managed access control points are identified and implemented.</t>
  </si>
  <si>
    <t>remote access is routed through managed network access control points.</t>
  </si>
  <si>
    <t>privileged commands authorized for remote execution are identified.</t>
  </si>
  <si>
    <t>security-relevant information authorized to be accessed remotely is identified.</t>
  </si>
  <si>
    <t>the execution of the identified privileged commands via remote access is authorized.</t>
  </si>
  <si>
    <t>access to the identified security-relevant information via remote access is authorized.</t>
  </si>
  <si>
    <t>wireless access points are identified.</t>
  </si>
  <si>
    <t>wireless access is authorized prior to allowing such connections.</t>
  </si>
  <si>
    <t>wireless access to the system is protected using authentication.</t>
  </si>
  <si>
    <t>wireless access to the system is protected using encryption.</t>
  </si>
  <si>
    <t>mobile devices that process, store, or transmit CUI are identified.</t>
  </si>
  <si>
    <t>mobile device connections are authorized.</t>
  </si>
  <si>
    <t>mobile device connections are monitored and logged.</t>
  </si>
  <si>
    <t>mobile devices and mobile computing platforms that process, store, or transmit CUI are identified.</t>
  </si>
  <si>
    <t>encryption is employed to protect CUI on identified mobile devices and mobile computing platforms.</t>
  </si>
  <si>
    <t>connections to external systems are identified.</t>
  </si>
  <si>
    <t>the use of external systems is identified.</t>
  </si>
  <si>
    <t>connections to external systems are verified.</t>
  </si>
  <si>
    <t>the use of external systems is verified.</t>
  </si>
  <si>
    <t>connections to external systems are controlled/limited.</t>
  </si>
  <si>
    <t>the use of external systems is controlled/limited.</t>
  </si>
  <si>
    <t>the use of portable storage devices containing CUI on external systems is identified and documented.</t>
  </si>
  <si>
    <t>limits on the use of portable storage devices containing CUI on external systems are defined.</t>
  </si>
  <si>
    <t>the use of portable</t>
  </si>
  <si>
    <t>individuals authorized to post or process information on publicly accessible systems are identified.</t>
  </si>
  <si>
    <t>procedures to ensure CUI is not posted or processed on publicly accessible systems are identified.</t>
  </si>
  <si>
    <t>a review process is in place prior to posting of any content to publicly accessible systems.</t>
  </si>
  <si>
    <t>content on publicly accessible systems is reviewed to ensure that it does not include CUI.</t>
  </si>
  <si>
    <t>mechanisms are in place to remove and address improper posting of CUI.</t>
  </si>
  <si>
    <t>security risks associated with organizational activities involving CUI are identified.</t>
  </si>
  <si>
    <t>policies, standards, and procedures related to the security of the system are identified.</t>
  </si>
  <si>
    <t>managers, systems administrators, and users of the system are made aware of the security risks associated with their activities.</t>
  </si>
  <si>
    <t>managers, systems administrators, and users of the system are made aware of the applicable policies, standards, and procedures related to the security of the system.</t>
  </si>
  <si>
    <t>information security-related duties, roles, and responsibilities are defined.</t>
  </si>
  <si>
    <t>information security-related duties, roles, and responsibilities are assigned to designated personnel.</t>
  </si>
  <si>
    <t>personnel are adequately trained to carry out their assigned information security-related duties, roles, and responsibilities.</t>
  </si>
  <si>
    <t>potential indicators associated with insider threats are identified.</t>
  </si>
  <si>
    <t>security awareness training on recognizing and reporting potential indicators of insider threat is provided to managers and employees.</t>
  </si>
  <si>
    <t>audit logs needed (i.e., event types to be logged) to enable the monitoring, analysis, investigation, and reporting of unlawful or unauthorized system activity are specified.</t>
  </si>
  <si>
    <t>the content of audit records needed to support monitoring, analysis, investigation, and reporting of unlawful or unauthorized system activity is defined.</t>
  </si>
  <si>
    <t>audit records are created (generated).</t>
  </si>
  <si>
    <t>audit records, once created, contain the defined content.</t>
  </si>
  <si>
    <t>retention requirements for audit records are defined.</t>
  </si>
  <si>
    <t>audit records are retained as defined.</t>
  </si>
  <si>
    <t>the content of the audit records needed to support the ability to uniquely trace users to their actions is defined.</t>
  </si>
  <si>
    <t>a process for determining when to review logged events is defined.</t>
  </si>
  <si>
    <t>event types being logged are reviewed in accordance with the defined review process.</t>
  </si>
  <si>
    <t>event types being logged are updated based on the review.</t>
  </si>
  <si>
    <t>personnel or roles to be alerted in the event of an audit logging process failure are identified.</t>
  </si>
  <si>
    <t>types of audit logging process failures for which alert will be generated are defined.</t>
  </si>
  <si>
    <t>identified personnel or roles are alerted in the event of an audit logging process failure.</t>
  </si>
  <si>
    <t>audit record review, analysis, and reporting processes for investigation and response to indications of unlawful, unauthorized, suspicious, or unusual activity are defined.</t>
  </si>
  <si>
    <t>defined audit record review, analysis, and reporting processes are correlated.</t>
  </si>
  <si>
    <t>an audit record reduction capability that supports on-demand analysis is provided.</t>
  </si>
  <si>
    <t>a report generation capability that supports on-demand reporting is provided.</t>
  </si>
  <si>
    <t>internal system clocks are used to generate time stamps for audit records.</t>
  </si>
  <si>
    <t>an authoritative source with which to compare and synchronize internal system clocks is specified.</t>
  </si>
  <si>
    <t>internal system clocks used to generate time stamps for audit records are compared to and synchronized with the specified authoritative time source.</t>
  </si>
  <si>
    <t>audit information is protected from unauthorized access.</t>
  </si>
  <si>
    <t>audit information is protected from unauthorized modification.</t>
  </si>
  <si>
    <t>audit information is protected from unauthorized deletion.</t>
  </si>
  <si>
    <t>audit logging tools are protected from unauthorized access.</t>
  </si>
  <si>
    <t>audit logging tools are protected from unauthorized modification.</t>
  </si>
  <si>
    <t>audit logging tools are protected from unauthorized deletion.</t>
  </si>
  <si>
    <t>a subset of privileged users granted access to manage audit logging functionality is defined.</t>
  </si>
  <si>
    <t>management of audit logging functionality is limited to the defined subset of privileged users.</t>
  </si>
  <si>
    <t>a baseline configuration is established.</t>
  </si>
  <si>
    <t>the baseline configuration includes hardware, software, firmware, and documentation.</t>
  </si>
  <si>
    <t>the baseline configuration is maintained (reviewed and updated) throughout the system development life cycle.</t>
  </si>
  <si>
    <t>a system inventory is established.</t>
  </si>
  <si>
    <t>the system inventory includes hardware, software, firmware, and documentation.</t>
  </si>
  <si>
    <t>the inventory is maintained (reviewed and updated) throughout the system development life cycle.</t>
  </si>
  <si>
    <t>security configuration settings for information technology products employed in the system are established and included in the baseline configuration.</t>
  </si>
  <si>
    <t>security configuration settings for information technology products employed in the system are enforced.</t>
  </si>
  <si>
    <t>changes to the system are tracked.</t>
  </si>
  <si>
    <t>changes to the system are reviewed.</t>
  </si>
  <si>
    <t>changes to the system are approved or disapproved.</t>
  </si>
  <si>
    <t>changes to the system are logged.</t>
  </si>
  <si>
    <t>physical access restrictions associated with changes to the system are defined.</t>
  </si>
  <si>
    <t>physical access restrictions associated with changes to the system are documented.</t>
  </si>
  <si>
    <t>physical access restrictions associated with changes to the system are approved.</t>
  </si>
  <si>
    <t>physical access restrictions associated with changes to the system are enforced.</t>
  </si>
  <si>
    <t>logical access restrictions associated with changes to the system are defined.</t>
  </si>
  <si>
    <t>logical access restrictions associated with changes to the system are documented.</t>
  </si>
  <si>
    <t>logical access restrictions associated with changes to the system are approved.</t>
  </si>
  <si>
    <t>logical access restrictions associated with changes to the system are enforced.</t>
  </si>
  <si>
    <t>essential system capabilities are defined based on the principle of least functionality.</t>
  </si>
  <si>
    <t>the system is configured to provide only the defined essential capabilities.</t>
  </si>
  <si>
    <t>essential programs are defined.</t>
  </si>
  <si>
    <t>the use of nonessential programs is defined.</t>
  </si>
  <si>
    <t>the use of nonessential programs is restricted, disabled, or prevented as defined.</t>
  </si>
  <si>
    <t>essential functions are defined.</t>
  </si>
  <si>
    <t>the use of nonessential functions is defined.</t>
  </si>
  <si>
    <t>the use of nonessential functions is restricted, disabled, or prevented as defined.</t>
  </si>
  <si>
    <t>essential ports are defined.</t>
  </si>
  <si>
    <t>the use of nonessential ports is defined.</t>
  </si>
  <si>
    <t>the use of nonessential ports is restricted, disabled, or prevented as defined.</t>
  </si>
  <si>
    <t>essential protocols are defined.</t>
  </si>
  <si>
    <t>the use of nonessential protocols is defined.</t>
  </si>
  <si>
    <t>the use of nonessential protocols is restricted, disabled, or prevented as defined.</t>
  </si>
  <si>
    <t>essential services are defined.</t>
  </si>
  <si>
    <t>the use of nonessential services is defined.</t>
  </si>
  <si>
    <t>the use of nonessential services is restricted, disabled, or prevented as defined.</t>
  </si>
  <si>
    <t>a policy specifying whether whitelisting or blacklisting is to be implemented is specified.</t>
  </si>
  <si>
    <t>the software allowed to execute under whitelisting or denied use under blacklisting is specified.</t>
  </si>
  <si>
    <t>whitelisting to allow the execution of authorized software or blacklisting to prevent the use of unauthorized software is implemented as specified.</t>
  </si>
  <si>
    <t>a policy for controlling the installation of software by users is established.</t>
  </si>
  <si>
    <t>installation of software by users is controlled based on the established policy.</t>
  </si>
  <si>
    <t>installation of software by users is monitored.</t>
  </si>
  <si>
    <t>system users are identified.</t>
  </si>
  <si>
    <t>processes acting on behalf of users are identified.</t>
  </si>
  <si>
    <t>devices accessing the system are identified.</t>
  </si>
  <si>
    <t>the identity of each user is authenticated or verified as a prerequisite to system access.</t>
  </si>
  <si>
    <t>the identity of each process acting on behalf of a user is authenticated or verified as a prerequisite to system access.</t>
  </si>
  <si>
    <t>the identity of each device accessing or connecting to the system is authenticated or verified as a prerequisite to system access.</t>
  </si>
  <si>
    <t>multifactor authentication is implemented for local access to privileged accounts.</t>
  </si>
  <si>
    <t>multifactor authentication is implemented for network access to privileged accounts.</t>
  </si>
  <si>
    <t>multifactor authentication is implemented for network access to non-privileged accounts.</t>
  </si>
  <si>
    <t>a period within which identifiers cannot be reused is defined.</t>
  </si>
  <si>
    <t>reuse of identifiers is prevented within the defined period.</t>
  </si>
  <si>
    <t>a period of inactivity after which an identifier is disabled is defined.</t>
  </si>
  <si>
    <t>identifiers are disabled after the defined period of inactivity.</t>
  </si>
  <si>
    <t>password complexity requirements are defined.</t>
  </si>
  <si>
    <t>password change of character requirements are defined.</t>
  </si>
  <si>
    <t>minimum password complexity requirements as defined are enforced when new passwords are created.</t>
  </si>
  <si>
    <t>minimum password change of character requirements as defined are enforced when new passwords are created.</t>
  </si>
  <si>
    <t>the number of generations during which a password cannot be reused is specified.</t>
  </si>
  <si>
    <t>reuse of passwords is prohibited during the specified number of generations.</t>
  </si>
  <si>
    <t>passwords are cryptographically protected in storage.</t>
  </si>
  <si>
    <t>passwords are cryptographically protected in transit.</t>
  </si>
  <si>
    <t>an operational incident-handling capability is established.</t>
  </si>
  <si>
    <t>the operational incident-handling capability includes preparation.</t>
  </si>
  <si>
    <t>the operational incident-handling capability includes detection.</t>
  </si>
  <si>
    <t>the operational incident-handling capability includes analysis.</t>
  </si>
  <si>
    <t>the operational incident-handling capability includes containment.</t>
  </si>
  <si>
    <t>the operational incident-handling capability includes recovery.</t>
  </si>
  <si>
    <t>the operational incident-handling capability includes user response activities.</t>
  </si>
  <si>
    <t>incidents are tracked.</t>
  </si>
  <si>
    <t>incidents are documented.</t>
  </si>
  <si>
    <t>authorities to whom incidents are to be reported are identified.</t>
  </si>
  <si>
    <t>organizational officials to whom incidents are to be reported are identified.</t>
  </si>
  <si>
    <t>identified authorities are notified of incidents.</t>
  </si>
  <si>
    <t>identified organizational officials are notified of incidents.</t>
  </si>
  <si>
    <t>tools used to conduct system maintenance are controlled.</t>
  </si>
  <si>
    <t>techniques used to conduct system maintenance are controlled.</t>
  </si>
  <si>
    <t>mechanisms used to conduct system maintenance are controlled.</t>
  </si>
  <si>
    <t>personnel used to conduct system maintenance are controlled.</t>
  </si>
  <si>
    <t>multifactor authentication is used to establish nonlocal maintenance sessions via external network connections.</t>
  </si>
  <si>
    <t>nonlocal maintenance sessions established via external network connections are terminated when nonlocal maintenance is complete.</t>
  </si>
  <si>
    <t>paper media containing CUI is physically controlled.</t>
  </si>
  <si>
    <t>digital media containing CUI is physically controlled.</t>
  </si>
  <si>
    <t>paper media containing CUI is securely stored.</t>
  </si>
  <si>
    <t>digital media containing CUI is securely stored.</t>
  </si>
  <si>
    <t>system media containing CUI is sanitized or destroyed before disposal.</t>
  </si>
  <si>
    <t>system media containing CUI is sanitized before it is released for reuse.</t>
  </si>
  <si>
    <t>media containing CUI is marked with applicable CUI markings.</t>
  </si>
  <si>
    <t>media containing CUI is marked with distribution limitations.</t>
  </si>
  <si>
    <t>access to media containing CUI is controlled.</t>
  </si>
  <si>
    <t>accountability for media containing CUI is maintained during transport outside of controlled areas.</t>
  </si>
  <si>
    <t>a policy and/or process for terminating system access and any credentials coincident with personnel actions is established.</t>
  </si>
  <si>
    <t>system access and credentials are terminated consistent with personnel actions such as termination or transfer.</t>
  </si>
  <si>
    <t>the system is protected during and after personnel transfer actions.</t>
  </si>
  <si>
    <t>authorized individuals allowed physical access are identified.</t>
  </si>
  <si>
    <t>physical access to organizational systems is limited to authorized individuals.</t>
  </si>
  <si>
    <t>physical access to equipment is limited to authorized individuals.</t>
  </si>
  <si>
    <t>physical access to operating environments is limited to authorized individuals.</t>
  </si>
  <si>
    <t>the physical facility where organizational systems reside is protected.</t>
  </si>
  <si>
    <t>the support infrastructure for organizational systems is protected.</t>
  </si>
  <si>
    <t>the physical facility where organizational systems reside is monitored.</t>
  </si>
  <si>
    <t>the support infrastructure for organizational systems is monitored.</t>
  </si>
  <si>
    <t>visitors are escorted.</t>
  </si>
  <si>
    <t>visitor activity is monitored.</t>
  </si>
  <si>
    <t>physical access devices are identified.</t>
  </si>
  <si>
    <t>physical access devices are controlled.</t>
  </si>
  <si>
    <t>physical access devices are managed.</t>
  </si>
  <si>
    <t>safeguarding measures for CUI are defined for alternate work sites.</t>
  </si>
  <si>
    <t>safeguarding measures for CUI are enforced for alternate work sites.</t>
  </si>
  <si>
    <t>the frequency to assess risk to organizational operations, organizational assets, and individuals is defined.</t>
  </si>
  <si>
    <t>risk to organizational operations, organizational assets, and individuals resulting from the operation of an organizational system that processes, stores, or transmits CUI is assessed with the defined frequency.</t>
  </si>
  <si>
    <t>the frequency to scan for vulnerabilities in organizational systems and applications is defined.</t>
  </si>
  <si>
    <t>vulnerability scans are performed on organizational systems with the defined frequency.</t>
  </si>
  <si>
    <t>vulnerability scans are performed on applications with the defined frequency.</t>
  </si>
  <si>
    <t>vulnerability scans are performed on organizational systems when new vulnerabilities are identified.</t>
  </si>
  <si>
    <t>vulnerability scans are performed on applications when new vulnerabilities are identified.</t>
  </si>
  <si>
    <t>vulnerabilities are identified.</t>
  </si>
  <si>
    <t>vulnerabilities are remediated in accordance with risk assessments.</t>
  </si>
  <si>
    <t>the frequency of security control assessments is defined.</t>
  </si>
  <si>
    <t>security controls are assessed with the defined frequency to determine if the controls are effective in their application.</t>
  </si>
  <si>
    <t>deficiencies and vulnerabilities to be addressed by the plan of action are identified.</t>
  </si>
  <si>
    <t>a plan of action is developed to correct identified deficiencies and reduce or eliminate identified vulnerabilities.</t>
  </si>
  <si>
    <t>the plan of action is implemented to correct identified deficiencies and reduce or eliminate identified vulnerabilities.</t>
  </si>
  <si>
    <t>a system security plan is developed.</t>
  </si>
  <si>
    <t>the system boundary is described and documented in the system security plan.</t>
  </si>
  <si>
    <t>the system environment of operation is described and documented in the system security plan.</t>
  </si>
  <si>
    <t>the security requirements identified and approved by the designated authority as non-applicable are identified.</t>
  </si>
  <si>
    <t>the method of security requirement implementation is described and documented in the system security plan.</t>
  </si>
  <si>
    <t>the relationship with or connection to other systems is described and documented in the system security plan.</t>
  </si>
  <si>
    <t>the frequency to update the system security plan is defined.</t>
  </si>
  <si>
    <t>system security plan is updated with the defined frequency.</t>
  </si>
  <si>
    <t>the external system boundary is defined.</t>
  </si>
  <si>
    <t>key internal system boundaries are defined.</t>
  </si>
  <si>
    <t>communications are monitored at the external system boundary.</t>
  </si>
  <si>
    <t>communications are monitored at key internal boundaries.</t>
  </si>
  <si>
    <t>communications are controlled at the external system boundary.</t>
  </si>
  <si>
    <t>communications are controlled at key internal boundaries.</t>
  </si>
  <si>
    <t>communications are protected at the external system boundary.</t>
  </si>
  <si>
    <t>communications are protected at key internal boundaries.</t>
  </si>
  <si>
    <t>architectural designs that promote effective information security are identified.</t>
  </si>
  <si>
    <t>software development techniques that promote effective information security are identified.</t>
  </si>
  <si>
    <t>systems engineering principles that promote effective information security are identified.</t>
  </si>
  <si>
    <t>identified architectural designs that promote effective information security are employed.</t>
  </si>
  <si>
    <t>identified software development techniques that promote effective information security are employed.</t>
  </si>
  <si>
    <t>identified systems engineering principles that promote effective information security are employed.</t>
  </si>
  <si>
    <t>user functionality is identified.</t>
  </si>
  <si>
    <t>system management functionality is identified.</t>
  </si>
  <si>
    <t>user functionality is separated from system management functionality.</t>
  </si>
  <si>
    <t>publicly accessible system components are identified.</t>
  </si>
  <si>
    <t>subnetworks for publicly accessible system components are physically or logically separated from internal networks.</t>
  </si>
  <si>
    <t>network communications traffic is denied by default.</t>
  </si>
  <si>
    <t>network communications traffic is allowed by exception.</t>
  </si>
  <si>
    <t>cryptographic mechanisms intended to prevent unauthorized disclosure of CUI are identified.</t>
  </si>
  <si>
    <t>alternative physical safeguards intended to prevent unauthorized disclosure of CUI are identified.</t>
  </si>
  <si>
    <t>either cryptographic mechanisms or alternative physical safeguards are implemented to prevent unauthorized disclosure of CUI during transmission.</t>
  </si>
  <si>
    <t>a period of inactivity to terminate network connections associated with communications sessions is defined.</t>
  </si>
  <si>
    <t>network connections associated with communications sessions are terminated at the end of the sessions.</t>
  </si>
  <si>
    <t>network connections associated with communications sessions are terminated after the defined period of inactivity.</t>
  </si>
  <si>
    <t>cryptographic keys are established whenever cryptography is employed.</t>
  </si>
  <si>
    <t>cryptographic keys are managed whenever cryptography is employed.</t>
  </si>
  <si>
    <t>collaborative computing devices are identified.</t>
  </si>
  <si>
    <t>collaborative computing devices provide indication to users of devices in use.</t>
  </si>
  <si>
    <t>remote activation of collaborative computing devices is prohibited.</t>
  </si>
  <si>
    <t>use of mobile code is controlled.</t>
  </si>
  <si>
    <t>use of mobile code is monitored.</t>
  </si>
  <si>
    <t>use of Voice over Internet Protocol (VoIP) technologies is controlled.</t>
  </si>
  <si>
    <t>use of Voice over Internet Protocol (VoIP) technologies is monitored.</t>
  </si>
  <si>
    <t>the time within which to identify system flaws is specified.</t>
  </si>
  <si>
    <t>system flaws are identified within the specified time frame.</t>
  </si>
  <si>
    <t>the time within which to report system flaws is specified.</t>
  </si>
  <si>
    <t>system flaws are reported within the specified time frame.</t>
  </si>
  <si>
    <t>the time within which to correct system flaws is specified.</t>
  </si>
  <si>
    <t>system flaws are corrected within the specified time frame.</t>
  </si>
  <si>
    <t>designated locations for malicious code protection are identified.</t>
  </si>
  <si>
    <t>protection from malicious code at designated locations is provided.</t>
  </si>
  <si>
    <t>response actions to system security alerts and advisories are identified.</t>
  </si>
  <si>
    <t>system security alerts and advisories are monitored.</t>
  </si>
  <si>
    <t>actions in response to system security alerts and advisories are taken.</t>
  </si>
  <si>
    <t>the frequency for malicious code scans is defined.</t>
  </si>
  <si>
    <t>malicious code scans are performed with the defined frequency.</t>
  </si>
  <si>
    <t>real-time malicious code scans of files from external sources as files are downloaded, opened, or executed are performed.</t>
  </si>
  <si>
    <t>the system is monitored to detect attacks and indicators of potential attacks.</t>
  </si>
  <si>
    <t>inbound communications traffic is monitored to detect attacks and indicators of potential attacks.</t>
  </si>
  <si>
    <t>outbound communications traffic is monitored to detect attacks and indicators of potential attacks.</t>
  </si>
  <si>
    <t>authorized use of the system is defined.</t>
  </si>
  <si>
    <t>unauthorized use of the system is identified.</t>
  </si>
  <si>
    <t>the organization defines one or more policies and/or procedures for the frequency to review and analyze information system audit records for indications of organizationally defined events; and</t>
  </si>
  <si>
    <t>the organization reviews and analyzes information system audit records for indications of organizationally defined events with the organization-defined frequency.</t>
  </si>
  <si>
    <t>the organization manages audit information in centralized repositories; and</t>
  </si>
  <si>
    <t>the central repositories have the appropriate infrastructure and capacity to meet the organizationally defined logging requirements.</t>
  </si>
  <si>
    <t>for the code that is defined as an area of risk, the organization has documented the security assessment process which may include one or more of the following: manual code review, static analysis, and/or dynamic analysis;</t>
  </si>
  <si>
    <t>the organization has the ability to demonstrate their security assessment process; and</t>
  </si>
  <si>
    <t>the security assessment process is integrated with the change management process.</t>
  </si>
  <si>
    <t>the organization can provide a process for reporting events so that they can be triaged, analyzed, and addressed.</t>
  </si>
  <si>
    <t>the organization performs correlation analysis on events;</t>
  </si>
  <si>
    <t>the organization assigns a disposition to events;</t>
  </si>
  <si>
    <t>the organization provides a process for reporting events so that they can be triaged, analyzed, and addressed; and</t>
  </si>
  <si>
    <t>the organization escalates events to the appropriate stakeholders, as needed.</t>
  </si>
  <si>
    <t>the organization has predefined procedures that address incident response activities.</t>
  </si>
  <si>
    <t>the organization determines the root cause of incidents.</t>
  </si>
  <si>
    <t>backups are performed according to the defined backup schedule;</t>
  </si>
  <si>
    <t>a frequency to test backups has been defined;</t>
  </si>
  <si>
    <t>backups are tested according to a defined test schedule;</t>
  </si>
  <si>
    <t>tests of backups include performing a restore that ensures a successful recovery; and</t>
  </si>
  <si>
    <t>backup data is protected from a direct attack and from corruption by an attack against the primary data source.</t>
  </si>
  <si>
    <t>the organization has defined its requirements for the length of time needed to restore resources from backup (recovery time objectives (RTO)), the amount of time between backups (recovery point objectives (RPO)), and the length of time backups need to be retained;</t>
  </si>
  <si>
    <t>backup schedules and selection lists reflect documented organization requirements; and</t>
  </si>
  <si>
    <t>key systems are backed up in a manner that enables rapid recovery, such as imaging</t>
  </si>
  <si>
    <t>the organization documents and maintains defined risk categories, risk sources, and risk measurement criteria;</t>
  </si>
  <si>
    <t>the organization prioritizes risk; and</t>
  </si>
  <si>
    <t>the organization performs risk assessment at a frequency defined by the organization.</t>
  </si>
  <si>
    <t>the organization implements risk mitigation plans for each identified risk.</t>
  </si>
  <si>
    <t>the organization documents how it manages the risk of each such product within the organization; and</t>
  </si>
  <si>
    <t>the organization tracks the risks of using non-vendor-supported products.</t>
  </si>
  <si>
    <t>the organization responds to cyber threat intelligence from information sharing forums and sources; and</t>
  </si>
  <si>
    <t>the organization communicates this information to appropriate stakeholders.</t>
  </si>
  <si>
    <t>the tools used for establishing remote connections to network devices use encryption.</t>
  </si>
  <si>
    <t>the organization has configured the enterprise to ensure outgoing web access requests utilize the DNS filtering service; and</t>
  </si>
  <si>
    <t>the organization monitors the DNS filtering service for effectiveness.</t>
  </si>
  <si>
    <t>the organization designates individuals authorized to post organization information onto any externally owned, publicly accessible information systems;</t>
  </si>
  <si>
    <t>the organization trains authorized individuals to ensure that publicly accessible organization information does not contain CUI;</t>
  </si>
  <si>
    <t>the organization conducts reviews to ensure CUI is not included in proposed content to be posted by the organization on a publicly accessible information system under its control; and</t>
  </si>
  <si>
    <t>the organization removes CUI, if discovered, from any publicly accessible information system under its control.</t>
  </si>
  <si>
    <t>the organization employs spam protection mechanisms at information system entry points to take organizationally defined actions on unsolicited messages;</t>
  </si>
  <si>
    <t>the organization employs spam protection mechanisms at information system exit points to detect unsolicited messages;</t>
  </si>
  <si>
    <t>the organization employs spam protection mechanisms at information system exit points to take organizationally defined actions on unsolicited messages; and</t>
  </si>
  <si>
    <t>the organization updates spam protection mechanisms when new releases are available in accordance with organizational configuration management policy and procedures.</t>
  </si>
  <si>
    <t>the organization employs a sandbox capability within organization-defined information system, system component, or location to detect or block potentially malicious email.</t>
  </si>
  <si>
    <t>Determine if audit logs of physical access are maintained.</t>
  </si>
  <si>
    <t>Determine if security controls are monitored on an ongoing basis to ensure the continued effectiveness of those controls.</t>
  </si>
  <si>
    <t>Determine if the confidentiality of CUI stored on digital media is protected during transport using cryptographic mechanisms or alternative physical safeguards.</t>
  </si>
  <si>
    <t>Determine if the use of removable media on system components is controlled.</t>
  </si>
  <si>
    <t>Determine if the use of portable storage devices is prohibited when such devices have no identifiable owner.</t>
  </si>
  <si>
    <t>Determine if the confidentiality of backup CUI is protected at storage locations.</t>
  </si>
  <si>
    <t>Determine if individuals are screened prior to authorizing access to organizational systems containing CUI.</t>
  </si>
  <si>
    <t>Determine if access to CUI on system media is limited to authorized users.</t>
  </si>
  <si>
    <t>Determine if maintenance personnel without required access authorization are supervised during maintenance activities.</t>
  </si>
  <si>
    <t>Determine if media containing diagnostic and test programs are checked for malicious code before being used in organizational systems that process, store, or transmit CUI.</t>
  </si>
  <si>
    <t>Determine if equipment to be removed from organizational spaces for off-site maintenance is sanitized of any CUI.</t>
  </si>
  <si>
    <t>Determine if system maintenance is performed.</t>
  </si>
  <si>
    <t>Determine if the incident response capability is tested.</t>
  </si>
  <si>
    <t>Determine if authentication information is obscured during the authentication process.</t>
  </si>
  <si>
    <t>Determine if an immediate change to a permanent password is required when a temporary password is used for system logon.</t>
  </si>
  <si>
    <t>Determine if replay-resistant authentication mechanisms are implemented for network account access to privileged and non-privileged accounts.</t>
  </si>
  <si>
    <t>Determine if the security impact of changes to the system is analyzed prior to implementation.</t>
  </si>
  <si>
    <t>Determine if unauthorized and unintended information transfer via shared system resources is prevented.</t>
  </si>
  <si>
    <t>Determine if remote devices are prevented from simultaneously establishing non-remote connections with the system and communicating via some other connection to resources in external networks (i.e., split tunneling).</t>
  </si>
  <si>
    <t>Determine if FIPS-validated cryptography is employed to protect the confidentiality of CUI.</t>
  </si>
  <si>
    <t>Determine if the authenticity of communications sessions is protected.</t>
  </si>
  <si>
    <t>Determine if the confidentiality of CUI at rest is protected.</t>
  </si>
  <si>
    <t>Determine if malicious code protection mechanisms are updated when new releases are available.</t>
  </si>
  <si>
    <t>AM.3.036[a]</t>
  </si>
  <si>
    <t>the organization establishes and maintains one or more processes or procedures for handling CUI data.</t>
  </si>
  <si>
    <t>the organization defines one or more policies and/or procedures for the event types to look for when information system audit records are reviewed and analyzed;</t>
  </si>
  <si>
    <t>the organization defines information system components that generate audit records whose content is to be centrally managed and configured;</t>
  </si>
  <si>
    <t>the organization reviews internally developed software for risks;</t>
  </si>
  <si>
    <t>the organization has a process for identifying methods for event detection; and</t>
  </si>
  <si>
    <t>the organization analyzes events;</t>
  </si>
  <si>
    <t>the organization has an incident declaration process; and</t>
  </si>
  <si>
    <t>the organization has a post-incident response activity; and</t>
  </si>
  <si>
    <t>a frequency to perform backups has been defined;</t>
  </si>
  <si>
    <t>the organization automates its backups where feasible;</t>
  </si>
  <si>
    <t>the organization maintains a process for performing risk assessments;</t>
  </si>
  <si>
    <t>the organization develops an approach for mitigating each identified risk; and</t>
  </si>
  <si>
    <t>the organization maintains a list of products the organization is using that are no longer supported by their vendors or do not have any type of vendor support;</t>
  </si>
  <si>
    <t>the organization identifies cyber threat intelligence from information sharing forums and sources;</t>
  </si>
  <si>
    <t>the organization has one or more policies and/or procedures for establishing connections to manage network devices; and</t>
  </si>
  <si>
    <t>the organization uses a DNS filtering service;</t>
  </si>
  <si>
    <t>the organization has a security policy which restricts publishing CUI to any externally owned, publicly accessible information system;</t>
  </si>
  <si>
    <t>the organization employs spam protection mechanisms at information system entry points to detect unsolicited messages;</t>
  </si>
  <si>
    <t>the organization implements email forgery protections.</t>
  </si>
  <si>
    <t>the organization defines information system, system component, or location where a sandbox capability to detect or block potentially malicious email is employed; and</t>
  </si>
  <si>
    <t>CMMC / NIST SP 800-171A Assessment Criteria</t>
  </si>
  <si>
    <t>Item
#</t>
  </si>
  <si>
    <r>
      <t xml:space="preserve">Control Operator
</t>
    </r>
    <r>
      <rPr>
        <sz val="9"/>
        <color theme="7"/>
        <rFont val="Calibri"/>
        <family val="2"/>
        <scheme val="minor"/>
      </rPr>
      <t>[who actually operates the control]</t>
    </r>
  </si>
  <si>
    <r>
      <t xml:space="preserve">Control Owner
</t>
    </r>
    <r>
      <rPr>
        <sz val="9"/>
        <color theme="7"/>
        <rFont val="Calibri"/>
        <family val="2"/>
        <scheme val="minor"/>
      </rPr>
      <t>[assigned "ownership" of the control]</t>
    </r>
  </si>
  <si>
    <r>
      <t xml:space="preserve">Evidence Location
</t>
    </r>
    <r>
      <rPr>
        <sz val="9"/>
        <color theme="7"/>
        <rFont val="Calibri"/>
        <family val="2"/>
        <scheme val="minor"/>
      </rPr>
      <t>[evidence of control being performed]</t>
    </r>
  </si>
  <si>
    <r>
      <t xml:space="preserve">Techology In Use
</t>
    </r>
    <r>
      <rPr>
        <sz val="9"/>
        <color theme="7"/>
        <rFont val="Calibri"/>
        <family val="2"/>
        <scheme val="minor"/>
      </rPr>
      <t>[technology that operates the control]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</si>
</sst>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m\.d\.yy;@"/>
  </numFmts>
  <fonts count="30" x14ac:knownFonts="1">
    <font>
      <sz val="11"/>
      <color theme="1"/>
      <name val="Calibri"/>
      <family val="2"/>
      <scheme val="minor"/>
    </font>
    <font>
      <b/>
      <sz val="11"/>
      <color theme="0"/>
      <name val="Calibri"/>
      <family val="2"/>
      <scheme val="minor"/>
    </font>
    <font>
      <b/>
      <sz val="12"/>
      <color theme="0"/>
      <name val="Calibri"/>
      <family val="2"/>
      <scheme val="minor"/>
    </font>
    <font>
      <b/>
      <sz val="12"/>
      <color theme="1"/>
      <name val="Calibri"/>
      <family val="2"/>
      <scheme val="minor"/>
    </font>
    <font>
      <b/>
      <sz val="10"/>
      <color theme="0"/>
      <name val="Calibri"/>
      <family val="2"/>
      <scheme val="minor"/>
    </font>
    <font>
      <sz val="10"/>
      <color theme="0"/>
      <name val="Calibri"/>
      <family val="2"/>
      <scheme val="minor"/>
    </font>
    <font>
      <sz val="10"/>
      <color theme="1"/>
      <name val="Calibri"/>
      <family val="2"/>
      <scheme val="minor"/>
    </font>
    <font>
      <b/>
      <sz val="10"/>
      <name val="Calibri"/>
      <family val="2"/>
      <scheme val="minor"/>
    </font>
    <font>
      <sz val="10"/>
      <name val="Calibri"/>
      <family val="2"/>
      <scheme val="minor"/>
    </font>
    <font>
      <b/>
      <sz val="10"/>
      <color theme="1"/>
      <name val="Calibri"/>
      <family val="2"/>
      <scheme val="minor"/>
    </font>
    <font>
      <b/>
      <sz val="11"/>
      <name val="Calibri"/>
      <family val="2"/>
      <scheme val="minor"/>
    </font>
    <font>
      <sz val="10"/>
      <color rgb="FF000000"/>
      <name val="Calibri"/>
      <family val="2"/>
      <scheme val="minor"/>
    </font>
    <font>
      <sz val="11"/>
      <color theme="0"/>
      <name val="Calibri"/>
      <family val="2"/>
      <scheme val="minor"/>
    </font>
    <font>
      <sz val="9"/>
      <color theme="1"/>
      <name val="Calibri"/>
      <family val="2"/>
      <scheme val="minor"/>
    </font>
    <font>
      <sz val="8"/>
      <name val="Calibri"/>
      <family val="2"/>
      <scheme val="minor"/>
    </font>
    <font>
      <sz val="8"/>
      <color theme="1"/>
      <name val="Calibri"/>
      <family val="2"/>
      <scheme val="minor"/>
    </font>
    <font>
      <b/>
      <sz val="16"/>
      <color theme="1"/>
      <name val="Calibri"/>
      <family val="2"/>
      <scheme val="minor"/>
    </font>
    <font>
      <b/>
      <sz val="18"/>
      <color theme="1"/>
      <name val="Calibri"/>
      <family val="2"/>
      <scheme val="minor"/>
    </font>
    <font>
      <sz val="9"/>
      <name val="Calibri"/>
      <family val="2"/>
      <scheme val="minor"/>
    </font>
    <font>
      <sz val="11"/>
      <color theme="1"/>
      <name val="Calibri"/>
      <family val="2"/>
      <scheme val="minor"/>
    </font>
    <font>
      <sz val="10"/>
      <color theme="7"/>
      <name val="Calibri"/>
      <family val="2"/>
      <scheme val="minor"/>
    </font>
    <font>
      <sz val="9"/>
      <color indexed="81"/>
      <name val="Tahoma"/>
      <family val="2"/>
    </font>
    <font>
      <b/>
      <sz val="10"/>
      <color rgb="FF000000"/>
      <name val="Calibri"/>
      <family val="2"/>
      <scheme val="minor"/>
    </font>
    <font>
      <b/>
      <sz val="16"/>
      <color theme="0"/>
      <name val="Calibri"/>
      <family val="2"/>
      <scheme val="minor"/>
    </font>
    <font>
      <b/>
      <sz val="14"/>
      <color theme="1"/>
      <name val="Calibri"/>
      <family val="2"/>
      <scheme val="minor"/>
    </font>
    <font>
      <b/>
      <sz val="12"/>
      <color rgb="FF000000"/>
      <name val="Calibri"/>
      <family val="2"/>
      <scheme val="minor"/>
    </font>
    <font>
      <b/>
      <sz val="9"/>
      <color theme="0"/>
      <name val="Calibri"/>
      <family val="2"/>
      <scheme val="minor"/>
    </font>
    <font>
      <sz val="9"/>
      <color rgb="FF000000"/>
      <name val="Calibri"/>
      <family val="2"/>
      <scheme val="minor"/>
    </font>
    <font>
      <sz val="9"/>
      <color theme="0"/>
      <name val="Calibri"/>
      <family val="2"/>
      <scheme val="minor"/>
    </font>
    <font>
      <sz val="9"/>
      <color theme="7"/>
      <name val="Calibri"/>
      <family val="2"/>
      <scheme val="minor"/>
    </font>
  </fonts>
  <fills count="33">
    <fill>
      <patternFill patternType="none"/>
    </fill>
    <fill>
      <patternFill patternType="gray125"/>
    </fill>
    <fill>
      <patternFill patternType="solid">
        <fgColor theme="2" tint="-0.749992370372631"/>
        <bgColor indexed="64"/>
      </patternFill>
    </fill>
    <fill>
      <patternFill patternType="solid">
        <fgColor theme="9" tint="-0.499984740745262"/>
        <bgColor indexed="64"/>
      </patternFill>
    </fill>
    <fill>
      <patternFill patternType="solid">
        <fgColor rgb="FFC00000"/>
        <bgColor indexed="64"/>
      </patternFill>
    </fill>
    <fill>
      <patternFill patternType="solid">
        <fgColor theme="3"/>
        <bgColor indexed="64"/>
      </patternFill>
    </fill>
    <fill>
      <patternFill patternType="solid">
        <fgColor theme="0"/>
        <bgColor indexed="64"/>
      </patternFill>
    </fill>
    <fill>
      <patternFill patternType="solid">
        <fgColor theme="1" tint="0.249977111117893"/>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7"/>
        <bgColor indexed="64"/>
      </patternFill>
    </fill>
    <fill>
      <patternFill patternType="solid">
        <fgColor rgb="FFFFFF00"/>
        <bgColor indexed="64"/>
      </patternFill>
    </fill>
    <fill>
      <patternFill patternType="solid">
        <fgColor theme="8" tint="0.59999389629810485"/>
        <bgColor indexed="64"/>
      </patternFill>
    </fill>
    <fill>
      <patternFill patternType="solid">
        <fgColor theme="1"/>
        <bgColor indexed="64"/>
      </patternFill>
    </fill>
    <fill>
      <patternFill patternType="solid">
        <fgColor theme="5"/>
        <bgColor indexed="64"/>
      </patternFill>
    </fill>
    <fill>
      <patternFill patternType="solid">
        <fgColor rgb="FF00B0F0"/>
        <bgColor indexed="64"/>
      </patternFill>
    </fill>
    <fill>
      <patternFill patternType="solid">
        <fgColor rgb="FF7030A0"/>
        <bgColor indexed="64"/>
      </patternFill>
    </fill>
    <fill>
      <patternFill patternType="solid">
        <fgColor theme="9" tint="-0.249977111117893"/>
        <bgColor indexed="64"/>
      </patternFill>
    </fill>
    <fill>
      <patternFill patternType="solid">
        <fgColor theme="7" tint="-0.499984740745262"/>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9"/>
        <bgColor indexed="64"/>
      </patternFill>
    </fill>
    <fill>
      <patternFill patternType="solid">
        <fgColor theme="1" tint="0.499984740745262"/>
        <bgColor indexed="64"/>
      </patternFill>
    </fill>
    <fill>
      <patternFill patternType="solid">
        <fgColor theme="5"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theme="2" tint="-0.499984740745262"/>
        <bgColor indexed="64"/>
      </patternFill>
    </fill>
    <fill>
      <patternFill patternType="solid">
        <fgColor theme="4"/>
        <bgColor indexed="64"/>
      </patternFill>
    </fill>
    <fill>
      <patternFill patternType="solid">
        <fgColor theme="2" tint="-9.9978637043366805E-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3">
    <xf numFmtId="0" fontId="0" fillId="0" borderId="0"/>
    <xf numFmtId="43" fontId="19" fillId="0" borderId="0" applyFont="0" applyFill="0" applyBorder="0" applyAlignment="0" applyProtection="0"/>
    <xf numFmtId="0" fontId="19" fillId="0" borderId="0"/>
  </cellStyleXfs>
  <cellXfs count="206">
    <xf numFmtId="0" fontId="0" fillId="0" borderId="0" xfId="0"/>
    <xf numFmtId="49" fontId="4" fillId="5" borderId="1" xfId="0" applyNumberFormat="1" applyFont="1" applyFill="1" applyBorder="1" applyAlignment="1">
      <alignment horizontal="center" vertical="center" wrapText="1"/>
    </xf>
    <xf numFmtId="49" fontId="6" fillId="6" borderId="0" xfId="0" applyNumberFormat="1" applyFont="1" applyFill="1" applyAlignment="1">
      <alignment horizontal="center" vertical="top" wrapText="1"/>
    </xf>
    <xf numFmtId="49" fontId="4" fillId="2"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5" fillId="3" borderId="1" xfId="0" applyNumberFormat="1" applyFont="1" applyFill="1" applyBorder="1" applyAlignment="1">
      <alignment horizontal="left" vertical="center" wrapText="1"/>
    </xf>
    <xf numFmtId="49" fontId="6" fillId="6" borderId="1" xfId="0" applyNumberFormat="1" applyFont="1" applyFill="1" applyBorder="1" applyAlignment="1">
      <alignment vertical="top" wrapText="1"/>
    </xf>
    <xf numFmtId="49" fontId="6" fillId="10" borderId="1" xfId="0" applyNumberFormat="1" applyFont="1" applyFill="1" applyBorder="1" applyAlignment="1">
      <alignment horizontal="center" vertical="center" wrapText="1"/>
    </xf>
    <xf numFmtId="49" fontId="8" fillId="6" borderId="1" xfId="0" applyNumberFormat="1" applyFont="1" applyFill="1" applyBorder="1" applyAlignment="1">
      <alignment horizontal="left" vertical="top" wrapText="1"/>
    </xf>
    <xf numFmtId="49" fontId="6" fillId="11" borderId="1" xfId="0" applyNumberFormat="1" applyFont="1" applyFill="1" applyBorder="1" applyAlignment="1">
      <alignment horizontal="center" vertical="center" wrapText="1"/>
    </xf>
    <xf numFmtId="49" fontId="8" fillId="10" borderId="1" xfId="0" applyNumberFormat="1" applyFont="1" applyFill="1" applyBorder="1" applyAlignment="1">
      <alignment horizontal="center" vertical="center" wrapText="1"/>
    </xf>
    <xf numFmtId="49" fontId="9" fillId="6" borderId="0" xfId="0" applyNumberFormat="1" applyFont="1" applyFill="1" applyAlignment="1">
      <alignment vertical="center" wrapText="1"/>
    </xf>
    <xf numFmtId="49" fontId="6" fillId="6" borderId="0" xfId="0" applyNumberFormat="1" applyFont="1" applyFill="1" applyAlignment="1">
      <alignment horizontal="center" vertical="center" wrapText="1"/>
    </xf>
    <xf numFmtId="49" fontId="9" fillId="6" borderId="0" xfId="0" applyNumberFormat="1" applyFont="1" applyFill="1" applyAlignment="1">
      <alignment horizontal="center" vertical="center" wrapText="1"/>
    </xf>
    <xf numFmtId="49" fontId="6" fillId="6" borderId="0" xfId="0" applyNumberFormat="1" applyFont="1" applyFill="1" applyAlignment="1">
      <alignment vertical="top" wrapText="1"/>
    </xf>
    <xf numFmtId="49" fontId="3" fillId="12" borderId="0" xfId="0" applyNumberFormat="1" applyFont="1" applyFill="1" applyAlignment="1">
      <alignment horizontal="center" vertical="center" wrapText="1"/>
    </xf>
    <xf numFmtId="49" fontId="6" fillId="13" borderId="1" xfId="0" applyNumberFormat="1" applyFont="1" applyFill="1" applyBorder="1" applyAlignment="1">
      <alignment horizontal="center" vertical="center" wrapText="1"/>
    </xf>
    <xf numFmtId="49" fontId="6" fillId="15" borderId="1" xfId="0" applyNumberFormat="1" applyFont="1" applyFill="1" applyBorder="1" applyAlignment="1">
      <alignment horizontal="center" vertical="center" wrapText="1"/>
    </xf>
    <xf numFmtId="49" fontId="5" fillId="4" borderId="1" xfId="0" applyNumberFormat="1" applyFont="1" applyFill="1" applyBorder="1" applyAlignment="1">
      <alignment horizontal="center" vertical="center" wrapText="1"/>
    </xf>
    <xf numFmtId="49" fontId="5" fillId="14" borderId="1" xfId="0" applyNumberFormat="1" applyFont="1" applyFill="1" applyBorder="1" applyAlignment="1">
      <alignment horizontal="center" vertical="center" wrapText="1"/>
    </xf>
    <xf numFmtId="49" fontId="6" fillId="20" borderId="1" xfId="0" applyNumberFormat="1" applyFont="1" applyFill="1" applyBorder="1" applyAlignment="1">
      <alignment horizontal="center" vertical="center" wrapText="1"/>
    </xf>
    <xf numFmtId="49" fontId="6" fillId="16" borderId="1" xfId="0" applyNumberFormat="1" applyFont="1" applyFill="1" applyBorder="1" applyAlignment="1">
      <alignment horizontal="center" vertical="center" wrapText="1"/>
    </xf>
    <xf numFmtId="49" fontId="5" fillId="18" borderId="1" xfId="0" applyNumberFormat="1" applyFont="1" applyFill="1" applyBorder="1" applyAlignment="1">
      <alignment horizontal="center" vertical="center" wrapText="1"/>
    </xf>
    <xf numFmtId="49" fontId="5" fillId="17" borderId="1" xfId="0" applyNumberFormat="1" applyFont="1" applyFill="1" applyBorder="1" applyAlignment="1">
      <alignment horizontal="center" vertical="center" wrapText="1"/>
    </xf>
    <xf numFmtId="49" fontId="5" fillId="19" borderId="1" xfId="0" applyNumberFormat="1" applyFont="1" applyFill="1" applyBorder="1" applyAlignment="1">
      <alignment horizontal="center" vertical="center" wrapText="1"/>
    </xf>
    <xf numFmtId="49" fontId="8" fillId="6" borderId="0" xfId="0" applyNumberFormat="1" applyFont="1" applyFill="1" applyAlignment="1">
      <alignment vertical="top" wrapText="1"/>
    </xf>
    <xf numFmtId="49" fontId="9"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6" fillId="6" borderId="0" xfId="0" applyNumberFormat="1" applyFont="1" applyFill="1" applyAlignment="1">
      <alignment vertical="top"/>
    </xf>
    <xf numFmtId="49" fontId="8" fillId="6" borderId="0" xfId="0" applyNumberFormat="1" applyFont="1" applyFill="1" applyAlignment="1">
      <alignment vertical="top"/>
    </xf>
    <xf numFmtId="49" fontId="3" fillId="6" borderId="0" xfId="0" applyNumberFormat="1" applyFont="1" applyFill="1" applyAlignment="1">
      <alignment vertical="top" wrapText="1"/>
    </xf>
    <xf numFmtId="49" fontId="7" fillId="8" borderId="1" xfId="0" applyNumberFormat="1" applyFont="1" applyFill="1" applyBorder="1" applyAlignment="1">
      <alignment horizontal="center" vertical="center" wrapText="1"/>
    </xf>
    <xf numFmtId="49" fontId="8" fillId="8" borderId="1" xfId="0" applyNumberFormat="1" applyFont="1" applyFill="1" applyBorder="1" applyAlignment="1">
      <alignment horizontal="left" vertical="center" wrapText="1"/>
    </xf>
    <xf numFmtId="49" fontId="8" fillId="6" borderId="1" xfId="0" applyNumberFormat="1" applyFont="1" applyFill="1" applyBorder="1" applyAlignment="1">
      <alignment horizontal="left" vertical="center" wrapText="1"/>
    </xf>
    <xf numFmtId="49" fontId="6" fillId="8" borderId="1" xfId="0"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49" fontId="8" fillId="9" borderId="1" xfId="0" applyNumberFormat="1" applyFont="1" applyFill="1" applyBorder="1" applyAlignment="1">
      <alignment horizontal="center" vertical="center" wrapText="1"/>
    </xf>
    <xf numFmtId="49" fontId="8" fillId="0" borderId="1" xfId="0" applyNumberFormat="1" applyFont="1" applyBorder="1" applyAlignment="1">
      <alignment horizontal="left" vertical="top" wrapText="1"/>
    </xf>
    <xf numFmtId="49" fontId="8" fillId="22" borderId="1" xfId="0" applyNumberFormat="1" applyFont="1" applyFill="1" applyBorder="1" applyAlignment="1">
      <alignment horizontal="center" vertical="center" wrapText="1"/>
    </xf>
    <xf numFmtId="49" fontId="6" fillId="22" borderId="1" xfId="0" applyNumberFormat="1" applyFont="1" applyFill="1" applyBorder="1" applyAlignment="1">
      <alignment horizontal="center" vertical="center" wrapText="1"/>
    </xf>
    <xf numFmtId="49" fontId="6" fillId="6" borderId="1" xfId="0" applyNumberFormat="1" applyFont="1" applyFill="1" applyBorder="1" applyAlignment="1">
      <alignment horizontal="left" vertical="top" wrapText="1"/>
    </xf>
    <xf numFmtId="49" fontId="11" fillId="6" borderId="1" xfId="0" applyNumberFormat="1" applyFont="1" applyFill="1" applyBorder="1" applyAlignment="1">
      <alignment vertical="top" wrapText="1"/>
    </xf>
    <xf numFmtId="49" fontId="6" fillId="6" borderId="1" xfId="0" applyNumberFormat="1" applyFont="1" applyFill="1" applyBorder="1" applyAlignment="1">
      <alignment horizontal="left" vertical="top"/>
    </xf>
    <xf numFmtId="49" fontId="11" fillId="6" borderId="1" xfId="0" applyNumberFormat="1" applyFont="1" applyFill="1" applyBorder="1" applyAlignment="1">
      <alignment horizontal="center" vertical="center" wrapText="1"/>
    </xf>
    <xf numFmtId="49" fontId="0" fillId="6" borderId="0" xfId="0" applyNumberFormat="1" applyFill="1"/>
    <xf numFmtId="49" fontId="11" fillId="23" borderId="1" xfId="0" applyNumberFormat="1" applyFont="1" applyFill="1" applyBorder="1" applyAlignment="1">
      <alignment horizontal="center" vertical="center" wrapText="1"/>
    </xf>
    <xf numFmtId="49" fontId="10" fillId="21"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6" fillId="12" borderId="0" xfId="0" applyNumberFormat="1" applyFont="1" applyFill="1" applyAlignment="1">
      <alignment vertical="top" wrapText="1"/>
    </xf>
    <xf numFmtId="0" fontId="6" fillId="6" borderId="0" xfId="0" applyFont="1" applyFill="1" applyAlignment="1">
      <alignment horizontal="center" vertical="center"/>
    </xf>
    <xf numFmtId="0" fontId="6" fillId="6" borderId="0" xfId="0" applyFont="1" applyFill="1"/>
    <xf numFmtId="0" fontId="6" fillId="6" borderId="0" xfId="0" applyFont="1" applyFill="1" applyAlignment="1">
      <alignment horizontal="center" vertical="center" wrapText="1"/>
    </xf>
    <xf numFmtId="0" fontId="6" fillId="6" borderId="0" xfId="0" applyFont="1" applyFill="1" applyAlignment="1">
      <alignment vertical="center" wrapText="1"/>
    </xf>
    <xf numFmtId="0" fontId="6" fillId="25" borderId="0" xfId="0" applyFont="1" applyFill="1" applyAlignment="1">
      <alignment horizontal="center" vertical="center"/>
    </xf>
    <xf numFmtId="0" fontId="6" fillId="11" borderId="0" xfId="0" applyFont="1" applyFill="1" applyAlignment="1">
      <alignment horizontal="center" vertical="center"/>
    </xf>
    <xf numFmtId="0" fontId="6" fillId="4" borderId="0" xfId="0" applyFont="1" applyFill="1" applyAlignment="1">
      <alignment horizontal="center" vertical="center"/>
    </xf>
    <xf numFmtId="0" fontId="6" fillId="26" borderId="0" xfId="0" applyFont="1" applyFill="1" applyAlignment="1">
      <alignment horizontal="center" vertical="center"/>
    </xf>
    <xf numFmtId="1" fontId="17" fillId="28" borderId="2" xfId="0" applyNumberFormat="1" applyFont="1" applyFill="1" applyBorder="1" applyAlignment="1">
      <alignment horizontal="center" vertical="center" wrapText="1"/>
    </xf>
    <xf numFmtId="0" fontId="3" fillId="28" borderId="3" xfId="0" applyFont="1" applyFill="1" applyBorder="1" applyAlignment="1">
      <alignment horizontal="center" vertical="center" wrapText="1"/>
    </xf>
    <xf numFmtId="9" fontId="17" fillId="28" borderId="2" xfId="0" applyNumberFormat="1" applyFont="1" applyFill="1" applyBorder="1" applyAlignment="1">
      <alignment horizontal="center" vertical="center" wrapText="1"/>
    </xf>
    <xf numFmtId="0" fontId="13" fillId="6" borderId="0" xfId="0" applyFont="1" applyFill="1" applyAlignment="1">
      <alignment horizontal="left" vertical="center"/>
    </xf>
    <xf numFmtId="0" fontId="13" fillId="6" borderId="0" xfId="0" applyFont="1" applyFill="1" applyAlignment="1">
      <alignment horizontal="center" vertical="center"/>
    </xf>
    <xf numFmtId="49" fontId="6"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8" fillId="6" borderId="0" xfId="0" applyNumberFormat="1" applyFont="1" applyFill="1" applyAlignment="1">
      <alignment horizontal="left" vertical="top" wrapText="1"/>
    </xf>
    <xf numFmtId="49" fontId="8" fillId="6" borderId="0" xfId="0" applyNumberFormat="1" applyFont="1" applyFill="1" applyAlignment="1">
      <alignment horizontal="left" vertical="top"/>
    </xf>
    <xf numFmtId="9" fontId="9" fillId="6" borderId="0" xfId="0" applyNumberFormat="1" applyFont="1" applyFill="1" applyBorder="1" applyAlignment="1">
      <alignment horizontal="center" vertical="center"/>
    </xf>
    <xf numFmtId="0" fontId="9" fillId="6" borderId="0" xfId="0" applyFont="1" applyFill="1" applyBorder="1" applyAlignment="1">
      <alignment horizontal="center" vertical="center" wrapText="1"/>
    </xf>
    <xf numFmtId="0" fontId="18" fillId="6" borderId="1" xfId="0" applyFont="1" applyFill="1" applyBorder="1" applyAlignment="1">
      <alignment horizontal="left" vertical="top" wrapText="1"/>
    </xf>
    <xf numFmtId="0" fontId="18" fillId="6" borderId="1" xfId="0" applyFont="1" applyFill="1" applyBorder="1" applyAlignment="1">
      <alignment vertical="top" wrapText="1"/>
    </xf>
    <xf numFmtId="0" fontId="13" fillId="6" borderId="1" xfId="0" applyFont="1" applyFill="1" applyBorder="1" applyAlignment="1">
      <alignment horizontal="left" vertical="top" wrapText="1"/>
    </xf>
    <xf numFmtId="0" fontId="4" fillId="5"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1" fontId="17" fillId="8" borderId="4" xfId="0" applyNumberFormat="1" applyFont="1" applyFill="1" applyBorder="1" applyAlignment="1">
      <alignment horizontal="center" vertical="center" wrapText="1"/>
    </xf>
    <xf numFmtId="0" fontId="16" fillId="8" borderId="5" xfId="0" applyFont="1" applyFill="1" applyBorder="1" applyAlignment="1">
      <alignment horizontal="center" vertical="center" wrapText="1"/>
    </xf>
    <xf numFmtId="0" fontId="4" fillId="14" borderId="1" xfId="0" applyFont="1" applyFill="1" applyBorder="1" applyAlignment="1">
      <alignment horizontal="center" vertical="center" wrapText="1"/>
    </xf>
    <xf numFmtId="0" fontId="4" fillId="27" borderId="1" xfId="0" applyFont="1" applyFill="1" applyBorder="1" applyAlignment="1">
      <alignment horizontal="center" vertical="center" wrapText="1"/>
    </xf>
    <xf numFmtId="0" fontId="8" fillId="6" borderId="1" xfId="0" applyFont="1" applyFill="1" applyBorder="1" applyAlignment="1">
      <alignment horizontal="center" vertical="center" wrapText="1"/>
    </xf>
    <xf numFmtId="0" fontId="14" fillId="6" borderId="1" xfId="0" applyFont="1" applyFill="1" applyBorder="1" applyAlignment="1">
      <alignment horizontal="left" vertical="top" wrapText="1"/>
    </xf>
    <xf numFmtId="164" fontId="11" fillId="6" borderId="1" xfId="0" applyNumberFormat="1" applyFont="1" applyFill="1" applyBorder="1" applyAlignment="1">
      <alignment horizontal="center" vertical="center" shrinkToFit="1"/>
    </xf>
    <xf numFmtId="0" fontId="6" fillId="6" borderId="1" xfId="0" applyFont="1" applyFill="1" applyBorder="1" applyAlignment="1">
      <alignment horizontal="center" vertical="center" wrapText="1"/>
    </xf>
    <xf numFmtId="0" fontId="6" fillId="24"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5" fillId="6" borderId="1" xfId="0" applyFont="1" applyFill="1" applyBorder="1" applyAlignment="1">
      <alignment horizontal="left" vertical="top" wrapText="1"/>
    </xf>
    <xf numFmtId="0" fontId="6" fillId="6" borderId="1" xfId="0" applyFont="1" applyFill="1" applyBorder="1" applyAlignment="1">
      <alignment horizontal="left" vertical="top" wrapText="1"/>
    </xf>
    <xf numFmtId="1" fontId="22" fillId="6" borderId="1" xfId="0" applyNumberFormat="1" applyFont="1" applyFill="1" applyBorder="1" applyAlignment="1">
      <alignment horizontal="center" vertical="center" shrinkToFit="1"/>
    </xf>
    <xf numFmtId="0" fontId="7" fillId="6" borderId="1" xfId="0" applyFont="1" applyFill="1" applyBorder="1" applyAlignment="1">
      <alignment horizontal="center" vertical="center" wrapText="1"/>
    </xf>
    <xf numFmtId="0" fontId="5" fillId="4" borderId="0" xfId="0" applyFont="1" applyFill="1" applyAlignment="1">
      <alignment horizontal="center" vertical="center"/>
    </xf>
    <xf numFmtId="0" fontId="5" fillId="25" borderId="0" xfId="0" applyFont="1" applyFill="1" applyAlignment="1">
      <alignment horizontal="center" vertical="center"/>
    </xf>
    <xf numFmtId="0" fontId="6" fillId="29" borderId="0" xfId="0" applyFont="1" applyFill="1" applyAlignment="1">
      <alignment horizontal="center" vertical="center"/>
    </xf>
    <xf numFmtId="0" fontId="5" fillId="30" borderId="0" xfId="0" applyFont="1" applyFill="1" applyAlignment="1">
      <alignment horizontal="center" vertical="center"/>
    </xf>
    <xf numFmtId="0" fontId="18" fillId="6" borderId="1" xfId="0" applyFont="1" applyFill="1" applyBorder="1" applyAlignment="1">
      <alignment horizontal="center" vertical="center" wrapText="1"/>
    </xf>
    <xf numFmtId="0" fontId="6" fillId="6" borderId="0" xfId="0" applyFont="1" applyFill="1" applyAlignment="1">
      <alignment horizontal="left" vertical="center"/>
    </xf>
    <xf numFmtId="1" fontId="23" fillId="31" borderId="1" xfId="0" applyNumberFormat="1" applyFont="1" applyFill="1" applyBorder="1" applyAlignment="1">
      <alignment horizontal="center" vertical="center"/>
    </xf>
    <xf numFmtId="0" fontId="23" fillId="31" borderId="1" xfId="0" applyFont="1" applyFill="1" applyBorder="1" applyAlignment="1">
      <alignment horizontal="center" vertical="center"/>
    </xf>
    <xf numFmtId="1" fontId="24" fillId="6" borderId="1" xfId="0" applyNumberFormat="1" applyFont="1" applyFill="1" applyBorder="1" applyAlignment="1">
      <alignment horizontal="center" vertical="center"/>
    </xf>
    <xf numFmtId="0" fontId="24" fillId="6" borderId="1" xfId="0" applyFont="1" applyFill="1" applyBorder="1" applyAlignment="1">
      <alignment horizontal="center" vertical="center" wrapText="1"/>
    </xf>
    <xf numFmtId="9" fontId="24" fillId="6" borderId="1" xfId="0" applyNumberFormat="1" applyFont="1" applyFill="1" applyBorder="1" applyAlignment="1">
      <alignment horizontal="center" vertical="center"/>
    </xf>
    <xf numFmtId="0" fontId="9" fillId="6" borderId="0" xfId="0" applyFont="1" applyFill="1" applyAlignment="1">
      <alignment horizontal="right" vertical="center"/>
    </xf>
    <xf numFmtId="0" fontId="9" fillId="6" borderId="0" xfId="0" applyFont="1" applyFill="1" applyAlignment="1">
      <alignment horizontal="right" vertical="center" wrapText="1"/>
    </xf>
    <xf numFmtId="1" fontId="25" fillId="6" borderId="1" xfId="0" applyNumberFormat="1" applyFont="1" applyFill="1" applyBorder="1" applyAlignment="1">
      <alignment horizontal="center" vertical="center" shrinkToFit="1"/>
    </xf>
    <xf numFmtId="0" fontId="18" fillId="6" borderId="1" xfId="0" applyFont="1" applyFill="1" applyBorder="1" applyAlignment="1">
      <alignment horizontal="left" vertical="top" wrapText="1"/>
    </xf>
    <xf numFmtId="1" fontId="22" fillId="6" borderId="1" xfId="0" applyNumberFormat="1" applyFont="1" applyFill="1" applyBorder="1" applyAlignment="1">
      <alignment horizontal="center" vertical="center" shrinkToFit="1"/>
    </xf>
    <xf numFmtId="0" fontId="6" fillId="24"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shrinkToFit="1"/>
    </xf>
    <xf numFmtId="0" fontId="6" fillId="6"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164" fontId="11" fillId="6" borderId="1" xfId="0" applyNumberFormat="1" applyFont="1" applyFill="1" applyBorder="1" applyAlignment="1">
      <alignment horizontal="center" vertical="center" shrinkToFit="1"/>
    </xf>
    <xf numFmtId="0" fontId="6" fillId="6" borderId="1" xfId="0" applyFont="1" applyFill="1" applyBorder="1" applyAlignment="1">
      <alignment horizontal="left" vertical="top" wrapText="1"/>
    </xf>
    <xf numFmtId="0" fontId="8" fillId="32" borderId="1" xfId="0" applyFont="1" applyFill="1" applyBorder="1" applyAlignment="1">
      <alignment horizontal="center" vertical="center" wrapText="1"/>
    </xf>
    <xf numFmtId="164" fontId="11" fillId="32" borderId="1" xfId="0" applyNumberFormat="1" applyFont="1" applyFill="1" applyBorder="1" applyAlignment="1">
      <alignment horizontal="center" vertical="center" shrinkToFit="1"/>
    </xf>
    <xf numFmtId="0" fontId="6" fillId="3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6" fillId="6" borderId="1" xfId="0" applyFont="1" applyFill="1" applyBorder="1" applyAlignment="1">
      <alignment vertical="top" wrapText="1"/>
    </xf>
    <xf numFmtId="0" fontId="6" fillId="6" borderId="1" xfId="0" applyFont="1" applyFill="1" applyBorder="1" applyAlignment="1">
      <alignment horizontal="left" vertical="top"/>
    </xf>
    <xf numFmtId="0" fontId="6" fillId="24" borderId="1" xfId="0" applyFont="1" applyFill="1" applyBorder="1" applyAlignment="1">
      <alignment horizontal="center" vertical="center"/>
    </xf>
    <xf numFmtId="49" fontId="6" fillId="24" borderId="1" xfId="2" applyNumberFormat="1" applyFont="1" applyFill="1" applyBorder="1" applyAlignment="1">
      <alignment horizontal="center" vertical="center"/>
    </xf>
    <xf numFmtId="0" fontId="6" fillId="24" borderId="1" xfId="0" applyFont="1" applyFill="1" applyBorder="1" applyAlignment="1">
      <alignment horizontal="left" vertical="top" wrapText="1"/>
    </xf>
    <xf numFmtId="0" fontId="18" fillId="6" borderId="1" xfId="0" applyFont="1" applyFill="1" applyBorder="1" applyAlignment="1">
      <alignment horizontal="left" vertical="top" wrapText="1"/>
    </xf>
    <xf numFmtId="0" fontId="26" fillId="5" borderId="1" xfId="0" applyFont="1" applyFill="1" applyBorder="1" applyAlignment="1">
      <alignment horizontal="center" vertical="center" wrapText="1"/>
    </xf>
    <xf numFmtId="0" fontId="13" fillId="6" borderId="1" xfId="0" applyFont="1" applyFill="1" applyBorder="1" applyAlignment="1">
      <alignment horizontal="center" vertical="center"/>
    </xf>
    <xf numFmtId="0" fontId="18" fillId="6" borderId="1" xfId="0" applyFont="1" applyFill="1" applyBorder="1" applyAlignment="1">
      <alignment horizontal="center" vertical="center" wrapText="1"/>
    </xf>
    <xf numFmtId="0" fontId="18" fillId="32" borderId="1" xfId="0" applyFont="1" applyFill="1" applyBorder="1" applyAlignment="1">
      <alignment horizontal="center" vertical="center" wrapText="1"/>
    </xf>
    <xf numFmtId="164" fontId="27" fillId="32" borderId="1" xfId="0" applyNumberFormat="1" applyFont="1" applyFill="1" applyBorder="1" applyAlignment="1">
      <alignment horizontal="center" vertical="center" shrinkToFit="1"/>
    </xf>
    <xf numFmtId="0" fontId="13" fillId="32" borderId="1" xfId="0" applyFont="1" applyFill="1" applyBorder="1" applyAlignment="1">
      <alignment horizontal="center" vertical="center" wrapText="1"/>
    </xf>
    <xf numFmtId="49" fontId="7" fillId="8" borderId="1" xfId="0" applyNumberFormat="1" applyFont="1" applyFill="1" applyBorder="1" applyAlignment="1">
      <alignment horizontal="center" vertical="center" wrapText="1"/>
    </xf>
    <xf numFmtId="49" fontId="8" fillId="8" borderId="1" xfId="0" applyNumberFormat="1" applyFont="1" applyFill="1" applyBorder="1" applyAlignment="1">
      <alignment horizontal="center" vertical="center" wrapText="1"/>
    </xf>
    <xf numFmtId="49" fontId="9" fillId="6" borderId="1" xfId="0" applyNumberFormat="1" applyFont="1" applyFill="1" applyBorder="1" applyAlignment="1">
      <alignment horizontal="center" vertical="center" wrapText="1"/>
    </xf>
    <xf numFmtId="49" fontId="6" fillId="6" borderId="1"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2" fillId="4" borderId="1" xfId="0" applyNumberFormat="1" applyFont="1" applyFill="1" applyBorder="1" applyAlignment="1">
      <alignment horizontal="center" vertical="center" wrapText="1"/>
    </xf>
    <xf numFmtId="49" fontId="2" fillId="5"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0" fontId="6" fillId="24" borderId="6" xfId="0" applyFont="1" applyFill="1" applyBorder="1" applyAlignment="1">
      <alignment horizontal="center" vertical="center"/>
    </xf>
    <xf numFmtId="0" fontId="6" fillId="24" borderId="7" xfId="0" applyFont="1" applyFill="1" applyBorder="1" applyAlignment="1">
      <alignment horizontal="center" vertical="center"/>
    </xf>
    <xf numFmtId="49" fontId="6" fillId="24" borderId="6" xfId="2" applyNumberFormat="1" applyFont="1" applyFill="1" applyBorder="1" applyAlignment="1">
      <alignment horizontal="center" vertical="center"/>
    </xf>
    <xf numFmtId="49" fontId="6" fillId="24" borderId="7" xfId="2" applyNumberFormat="1" applyFont="1" applyFill="1" applyBorder="1" applyAlignment="1">
      <alignment horizontal="center" vertical="center"/>
    </xf>
    <xf numFmtId="0" fontId="6" fillId="24" borderId="6" xfId="0" applyFont="1" applyFill="1" applyBorder="1" applyAlignment="1">
      <alignment horizontal="left" vertical="top" wrapText="1"/>
    </xf>
    <xf numFmtId="0" fontId="6" fillId="24" borderId="7" xfId="0" applyFont="1" applyFill="1" applyBorder="1" applyAlignment="1">
      <alignment horizontal="left" vertical="top" wrapText="1"/>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6" fillId="6" borderId="6" xfId="0" applyFont="1" applyFill="1" applyBorder="1" applyAlignment="1">
      <alignment horizontal="center" vertical="top" wrapText="1"/>
    </xf>
    <xf numFmtId="0" fontId="6" fillId="6" borderId="7" xfId="0" applyFont="1" applyFill="1" applyBorder="1" applyAlignment="1">
      <alignment horizontal="center" vertical="top" wrapText="1"/>
    </xf>
    <xf numFmtId="0" fontId="6" fillId="24" borderId="8" xfId="0" applyFont="1" applyFill="1" applyBorder="1" applyAlignment="1">
      <alignment horizontal="center" vertical="center"/>
    </xf>
    <xf numFmtId="49" fontId="6" fillId="24" borderId="8" xfId="2" applyNumberFormat="1" applyFont="1" applyFill="1" applyBorder="1" applyAlignment="1">
      <alignment horizontal="center" vertical="center"/>
    </xf>
    <xf numFmtId="0" fontId="6" fillId="24" borderId="8" xfId="0" applyFont="1" applyFill="1" applyBorder="1" applyAlignment="1">
      <alignment horizontal="left" vertical="top" wrapText="1"/>
    </xf>
    <xf numFmtId="0" fontId="5" fillId="2" borderId="8" xfId="0" applyFont="1" applyFill="1" applyBorder="1" applyAlignment="1">
      <alignment horizontal="center" vertical="center"/>
    </xf>
    <xf numFmtId="0" fontId="6" fillId="6" borderId="6" xfId="0" applyFont="1" applyFill="1" applyBorder="1" applyAlignment="1">
      <alignment horizontal="left" vertical="top" wrapText="1"/>
    </xf>
    <xf numFmtId="0" fontId="6" fillId="6" borderId="8" xfId="0" applyFont="1" applyFill="1" applyBorder="1" applyAlignment="1">
      <alignment horizontal="left" vertical="top" wrapText="1"/>
    </xf>
    <xf numFmtId="0" fontId="6" fillId="6" borderId="7" xfId="0" applyFont="1" applyFill="1" applyBorder="1" applyAlignment="1">
      <alignment horizontal="left" vertical="top" wrapText="1"/>
    </xf>
    <xf numFmtId="49" fontId="6" fillId="24" borderId="6" xfId="1" applyNumberFormat="1" applyFont="1" applyFill="1" applyBorder="1" applyAlignment="1">
      <alignment horizontal="center" vertical="center"/>
    </xf>
    <xf numFmtId="49" fontId="6" fillId="24" borderId="8" xfId="1" applyNumberFormat="1" applyFont="1" applyFill="1" applyBorder="1" applyAlignment="1">
      <alignment horizontal="center" vertical="center"/>
    </xf>
    <xf numFmtId="49" fontId="6" fillId="24" borderId="7" xfId="1" applyNumberFormat="1" applyFont="1" applyFill="1" applyBorder="1" applyAlignment="1">
      <alignment horizontal="center" vertical="center"/>
    </xf>
    <xf numFmtId="0" fontId="6" fillId="6" borderId="6" xfId="0" applyFont="1" applyFill="1" applyBorder="1" applyAlignment="1">
      <alignment horizontal="left" wrapText="1"/>
    </xf>
    <xf numFmtId="0" fontId="6" fillId="6" borderId="7" xfId="0" applyFont="1" applyFill="1" applyBorder="1" applyAlignment="1">
      <alignment horizontal="left" wrapText="1"/>
    </xf>
    <xf numFmtId="0" fontId="8" fillId="6" borderId="1" xfId="0" applyFont="1" applyFill="1" applyBorder="1" applyAlignment="1">
      <alignment horizontal="center" vertical="center" wrapText="1"/>
    </xf>
    <xf numFmtId="0" fontId="18" fillId="6" borderId="1" xfId="0" applyFont="1" applyFill="1" applyBorder="1" applyAlignment="1">
      <alignment horizontal="left" vertical="top" wrapText="1"/>
    </xf>
    <xf numFmtId="1" fontId="22" fillId="6" borderId="1" xfId="0" applyNumberFormat="1" applyFont="1" applyFill="1" applyBorder="1" applyAlignment="1">
      <alignment horizontal="center" vertical="center" shrinkToFit="1"/>
    </xf>
    <xf numFmtId="0" fontId="6" fillId="24" borderId="1" xfId="0" applyFont="1" applyFill="1" applyBorder="1" applyAlignment="1">
      <alignment horizontal="center" vertical="center" wrapText="1"/>
    </xf>
    <xf numFmtId="1" fontId="25" fillId="6" borderId="1" xfId="0" applyNumberFormat="1" applyFont="1" applyFill="1" applyBorder="1" applyAlignment="1">
      <alignment horizontal="center" vertical="center" shrinkToFit="1"/>
    </xf>
    <xf numFmtId="0" fontId="6" fillId="6" borderId="1" xfId="0" applyFont="1" applyFill="1" applyBorder="1" applyAlignment="1">
      <alignment horizontal="center" vertical="center" wrapText="1"/>
    </xf>
    <xf numFmtId="0" fontId="13" fillId="6" borderId="1" xfId="0" applyFont="1" applyFill="1" applyBorder="1" applyAlignment="1">
      <alignment horizontal="left" vertical="top" wrapText="1"/>
    </xf>
    <xf numFmtId="0" fontId="6" fillId="32" borderId="1" xfId="0" applyFont="1" applyFill="1" applyBorder="1" applyAlignment="1">
      <alignment horizontal="center" vertical="center" wrapText="1"/>
    </xf>
    <xf numFmtId="0" fontId="8" fillId="32" borderId="1" xfId="0" applyFont="1" applyFill="1" applyBorder="1" applyAlignment="1">
      <alignment horizontal="center" vertical="center" wrapText="1"/>
    </xf>
    <xf numFmtId="164" fontId="11" fillId="6" borderId="1" xfId="0" applyNumberFormat="1" applyFont="1" applyFill="1" applyBorder="1" applyAlignment="1">
      <alignment horizontal="center" vertical="center" shrinkToFit="1"/>
    </xf>
    <xf numFmtId="164" fontId="11" fillId="32" borderId="1" xfId="0" applyNumberFormat="1" applyFont="1" applyFill="1" applyBorder="1" applyAlignment="1">
      <alignment horizontal="center" vertical="center" shrinkToFit="1"/>
    </xf>
    <xf numFmtId="0" fontId="4" fillId="4"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14" fillId="6" borderId="1" xfId="0" applyFont="1" applyFill="1" applyBorder="1" applyAlignment="1">
      <alignment horizontal="center" vertical="center" wrapText="1"/>
    </xf>
    <xf numFmtId="0" fontId="7" fillId="6" borderId="1" xfId="0" applyFont="1" applyFill="1" applyBorder="1" applyAlignment="1">
      <alignment horizontal="center" vertical="center" wrapText="1"/>
    </xf>
    <xf numFmtId="43" fontId="8" fillId="6" borderId="1" xfId="1" applyFont="1" applyFill="1" applyBorder="1" applyAlignment="1">
      <alignment horizontal="center" vertical="center" wrapText="1"/>
    </xf>
    <xf numFmtId="43" fontId="8" fillId="32" borderId="1" xfId="1" applyFont="1" applyFill="1" applyBorder="1" applyAlignment="1">
      <alignment horizontal="center" vertical="center" wrapText="1"/>
    </xf>
    <xf numFmtId="0" fontId="6" fillId="6" borderId="1" xfId="0" applyFont="1" applyFill="1" applyBorder="1" applyAlignment="1">
      <alignment horizontal="left" vertical="top" wrapText="1"/>
    </xf>
    <xf numFmtId="0" fontId="14" fillId="6" borderId="1" xfId="0" applyFont="1" applyFill="1" applyBorder="1" applyAlignment="1">
      <alignment horizontal="left" vertical="top" wrapText="1"/>
    </xf>
    <xf numFmtId="0" fontId="15" fillId="6" borderId="1" xfId="0" applyFont="1" applyFill="1" applyBorder="1" applyAlignment="1">
      <alignment horizontal="left" vertical="top" wrapText="1"/>
    </xf>
    <xf numFmtId="1" fontId="25" fillId="6" borderId="6" xfId="0" applyNumberFormat="1" applyFont="1" applyFill="1" applyBorder="1" applyAlignment="1">
      <alignment horizontal="center" vertical="center" shrinkToFit="1"/>
    </xf>
    <xf numFmtId="1" fontId="25" fillId="6" borderId="8" xfId="0" applyNumberFormat="1" applyFont="1" applyFill="1" applyBorder="1" applyAlignment="1">
      <alignment horizontal="center" vertical="center" shrinkToFit="1"/>
    </xf>
    <xf numFmtId="1" fontId="25" fillId="6" borderId="7" xfId="0" applyNumberFormat="1" applyFont="1" applyFill="1" applyBorder="1" applyAlignment="1">
      <alignment horizontal="center" vertical="center" shrinkToFit="1"/>
    </xf>
    <xf numFmtId="0" fontId="18" fillId="32" borderId="1" xfId="0" applyFont="1" applyFill="1" applyBorder="1" applyAlignment="1">
      <alignment horizontal="center" vertical="center" wrapText="1"/>
    </xf>
    <xf numFmtId="0" fontId="13" fillId="32" borderId="1" xfId="0" applyFont="1" applyFill="1" applyBorder="1" applyAlignment="1">
      <alignment horizontal="center" vertical="center" wrapText="1"/>
    </xf>
    <xf numFmtId="164" fontId="27" fillId="32" borderId="1" xfId="0" applyNumberFormat="1" applyFont="1" applyFill="1" applyBorder="1" applyAlignment="1">
      <alignment horizontal="center" vertical="center" shrinkToFit="1"/>
    </xf>
    <xf numFmtId="43" fontId="18" fillId="32" borderId="1" xfId="1" applyFont="1" applyFill="1" applyBorder="1" applyAlignment="1">
      <alignment horizontal="center" vertical="center" wrapText="1"/>
    </xf>
    <xf numFmtId="0" fontId="28" fillId="7" borderId="1" xfId="0" applyFont="1" applyFill="1" applyBorder="1" applyAlignment="1">
      <alignment horizontal="center" vertical="center"/>
    </xf>
    <xf numFmtId="0" fontId="18" fillId="32" borderId="1" xfId="0" applyFont="1" applyFill="1" applyBorder="1" applyAlignment="1">
      <alignment horizontal="left" vertical="top" wrapText="1"/>
    </xf>
    <xf numFmtId="0" fontId="13" fillId="32" borderId="1" xfId="0" applyFont="1" applyFill="1" applyBorder="1" applyAlignment="1">
      <alignment horizontal="left" vertical="top" wrapText="1"/>
    </xf>
    <xf numFmtId="0" fontId="18" fillId="32" borderId="1" xfId="0" applyFont="1" applyFill="1" applyBorder="1" applyAlignment="1">
      <alignment horizontal="left" vertical="top" wrapText="1"/>
    </xf>
    <xf numFmtId="0" fontId="13" fillId="32" borderId="1" xfId="0" applyFont="1" applyFill="1" applyBorder="1" applyAlignment="1">
      <alignment horizontal="left" vertical="top" wrapText="1"/>
    </xf>
    <xf numFmtId="49" fontId="13" fillId="32" borderId="1" xfId="2" applyNumberFormat="1" applyFont="1" applyFill="1" applyBorder="1" applyAlignment="1">
      <alignment horizontal="center" vertical="center"/>
    </xf>
    <xf numFmtId="0" fontId="26" fillId="14" borderId="1" xfId="0" applyFont="1" applyFill="1" applyBorder="1" applyAlignment="1">
      <alignment horizontal="center" vertical="center" wrapText="1"/>
    </xf>
    <xf numFmtId="0" fontId="28" fillId="7" borderId="1" xfId="0" applyFont="1" applyFill="1" applyBorder="1" applyAlignment="1">
      <alignment horizontal="center" vertical="center"/>
    </xf>
    <xf numFmtId="49" fontId="13" fillId="32" borderId="1" xfId="2" applyNumberFormat="1" applyFont="1" applyFill="1" applyBorder="1" applyAlignment="1">
      <alignment horizontal="center" vertical="center"/>
    </xf>
    <xf numFmtId="49" fontId="13" fillId="32" borderId="1" xfId="1" applyNumberFormat="1" applyFont="1" applyFill="1" applyBorder="1" applyAlignment="1">
      <alignment horizontal="center" vertical="center"/>
    </xf>
    <xf numFmtId="0" fontId="18" fillId="23" borderId="1" xfId="0" applyFont="1" applyFill="1" applyBorder="1" applyAlignment="1">
      <alignment horizontal="center" vertical="center" wrapText="1"/>
    </xf>
    <xf numFmtId="0" fontId="18" fillId="23" borderId="1" xfId="0" applyFont="1" applyFill="1" applyBorder="1" applyAlignment="1">
      <alignment horizontal="left" vertical="top" wrapText="1"/>
    </xf>
    <xf numFmtId="0" fontId="18" fillId="23" borderId="1" xfId="0" applyFont="1" applyFill="1" applyBorder="1" applyAlignment="1">
      <alignment vertical="top" wrapText="1"/>
    </xf>
    <xf numFmtId="0" fontId="13" fillId="23" borderId="1" xfId="0" applyFont="1" applyFill="1" applyBorder="1" applyAlignment="1">
      <alignment horizontal="center" vertical="center" wrapText="1"/>
    </xf>
    <xf numFmtId="0" fontId="13" fillId="23" borderId="1" xfId="0" applyFont="1" applyFill="1" applyBorder="1" applyAlignment="1">
      <alignment horizontal="left" vertical="top" wrapText="1"/>
    </xf>
    <xf numFmtId="49" fontId="13" fillId="23" borderId="1" xfId="2" applyNumberFormat="1" applyFont="1" applyFill="1" applyBorder="1" applyAlignment="1">
      <alignment horizontal="center" vertical="center"/>
    </xf>
    <xf numFmtId="49" fontId="13" fillId="23" borderId="1" xfId="1" applyNumberFormat="1" applyFont="1" applyFill="1" applyBorder="1" applyAlignment="1">
      <alignment horizontal="center" vertical="center"/>
    </xf>
  </cellXfs>
  <cellStyles count="3">
    <cellStyle name="Comma" xfId="1" builtinId="3"/>
    <cellStyle name="Normal" xfId="0" builtinId="0"/>
    <cellStyle name="Normal 2 2" xfId="2" xr:uid="{82E93EB4-E963-418C-873D-A371A3B3871F}"/>
  </cellStyles>
  <dxfs count="926">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ill>
        <patternFill>
          <bgColor theme="7"/>
        </patternFill>
      </fill>
    </dxf>
    <dxf>
      <fill>
        <patternFill>
          <bgColor theme="7"/>
        </patternFill>
      </fill>
    </dxf>
    <dxf>
      <fill>
        <patternFill>
          <bgColor theme="7"/>
        </patternFill>
      </fill>
    </dxf>
    <dxf>
      <fill>
        <patternFill>
          <bgColor theme="7"/>
        </patternFill>
      </fill>
    </dxf>
    <dxf>
      <fill>
        <patternFill>
          <bgColor theme="8" tint="0.79998168889431442"/>
        </patternFill>
      </fill>
    </dxf>
    <dxf>
      <font>
        <color theme="0"/>
      </font>
      <fill>
        <patternFill>
          <bgColor rgb="FFC00000"/>
        </patternFill>
      </fill>
    </dxf>
    <dxf>
      <font>
        <color theme="0"/>
      </font>
      <fill>
        <patternFill>
          <bgColor theme="9"/>
        </patternFill>
      </fill>
    </dxf>
    <dxf>
      <font>
        <color theme="0"/>
      </font>
      <fill>
        <patternFill>
          <bgColor theme="2" tint="-0.499984740745262"/>
        </patternFill>
      </fill>
    </dxf>
    <dxf>
      <font>
        <b/>
        <i val="0"/>
        <color theme="0"/>
      </font>
      <fill>
        <patternFill>
          <bgColor rgb="FFC00000"/>
        </patternFill>
      </fill>
    </dxf>
    <dxf>
      <font>
        <b/>
        <i val="0"/>
      </font>
      <fill>
        <patternFill>
          <bgColor theme="7"/>
        </patternFill>
      </fill>
    </dxf>
    <dxf>
      <font>
        <b/>
        <i val="0"/>
        <color auto="1"/>
      </font>
      <fill>
        <patternFill>
          <bgColor theme="9"/>
        </patternFill>
      </fill>
    </dxf>
    <dxf>
      <font>
        <b/>
        <i val="0"/>
        <color theme="0"/>
      </font>
      <fill>
        <patternFill>
          <bgColor theme="1" tint="0.34998626667073579"/>
        </patternFill>
      </fill>
    </dxf>
    <dxf>
      <fill>
        <patternFill>
          <bgColor theme="0" tint="-0.24994659260841701"/>
        </patternFill>
      </fill>
    </dxf>
    <dxf>
      <fill>
        <patternFill>
          <bgColor theme="4" tint="0.59996337778862885"/>
        </patternFill>
      </fill>
    </dxf>
    <dxf>
      <fill>
        <patternFill>
          <bgColor theme="4" tint="0.59996337778862885"/>
        </patternFill>
      </fill>
    </dxf>
    <dxf>
      <fill>
        <patternFill>
          <bgColor theme="9"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9" tint="0.59996337778862885"/>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
      <fill>
        <patternFill>
          <bgColor theme="2" tint="-0.24994659260841701"/>
        </patternFill>
      </fill>
    </dxf>
    <dxf>
      <fill>
        <patternFill>
          <bgColor rgb="FFFFABA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4.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29</xdr:col>
      <xdr:colOff>556663</xdr:colOff>
      <xdr:row>1</xdr:row>
      <xdr:rowOff>15276</xdr:rowOff>
    </xdr:from>
    <xdr:to>
      <xdr:col>30</xdr:col>
      <xdr:colOff>4213</xdr:colOff>
      <xdr:row>2</xdr:row>
      <xdr:rowOff>0</xdr:rowOff>
    </xdr:to>
    <xdr:pic>
      <xdr:nvPicPr>
        <xdr:cNvPr id="2" name="Picture 1">
          <a:extLst>
            <a:ext uri="{FF2B5EF4-FFF2-40B4-BE49-F238E27FC236}">
              <a16:creationId xmlns:a16="http://schemas.microsoft.com/office/drawing/2014/main" id="{A2181A3C-AC5A-4675-835F-DC081B2BF16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445238" y="215301"/>
          <a:ext cx="361950" cy="308574"/>
        </a:xfrm>
        <a:prstGeom prst="rect">
          <a:avLst/>
        </a:prstGeom>
      </xdr:spPr>
    </xdr:pic>
    <xdr:clientData/>
  </xdr:twoCellAnchor>
  <xdr:twoCellAnchor editAs="oneCell">
    <xdr:from>
      <xdr:col>27</xdr:col>
      <xdr:colOff>538388</xdr:colOff>
      <xdr:row>1</xdr:row>
      <xdr:rowOff>9269</xdr:rowOff>
    </xdr:from>
    <xdr:to>
      <xdr:col>28</xdr:col>
      <xdr:colOff>4988</xdr:colOff>
      <xdr:row>2</xdr:row>
      <xdr:rowOff>0</xdr:rowOff>
    </xdr:to>
    <xdr:pic>
      <xdr:nvPicPr>
        <xdr:cNvPr id="3" name="Picture 2">
          <a:extLst>
            <a:ext uri="{FF2B5EF4-FFF2-40B4-BE49-F238E27FC236}">
              <a16:creationId xmlns:a16="http://schemas.microsoft.com/office/drawing/2014/main" id="{DF69BDFF-EF64-45ED-938B-74573D80F5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598163" y="209294"/>
          <a:ext cx="371475" cy="314581"/>
        </a:xfrm>
        <a:prstGeom prst="rect">
          <a:avLst/>
        </a:prstGeom>
      </xdr:spPr>
    </xdr:pic>
    <xdr:clientData/>
  </xdr:twoCellAnchor>
  <xdr:twoCellAnchor editAs="oneCell">
    <xdr:from>
      <xdr:col>28</xdr:col>
      <xdr:colOff>550956</xdr:colOff>
      <xdr:row>1</xdr:row>
      <xdr:rowOff>7301</xdr:rowOff>
    </xdr:from>
    <xdr:to>
      <xdr:col>29</xdr:col>
      <xdr:colOff>1228</xdr:colOff>
      <xdr:row>2</xdr:row>
      <xdr:rowOff>0</xdr:rowOff>
    </xdr:to>
    <xdr:pic>
      <xdr:nvPicPr>
        <xdr:cNvPr id="4" name="Picture 3">
          <a:extLst>
            <a:ext uri="{FF2B5EF4-FFF2-40B4-BE49-F238E27FC236}">
              <a16:creationId xmlns:a16="http://schemas.microsoft.com/office/drawing/2014/main" id="{4AFF6AD6-BAC0-4246-BF49-0EAD1046F4F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2525131" y="207326"/>
          <a:ext cx="361950" cy="3165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391583</xdr:colOff>
      <xdr:row>1</xdr:row>
      <xdr:rowOff>31750</xdr:rowOff>
    </xdr:from>
    <xdr:to>
      <xdr:col>5</xdr:col>
      <xdr:colOff>2243666</xdr:colOff>
      <xdr:row>6</xdr:row>
      <xdr:rowOff>116776</xdr:rowOff>
    </xdr:to>
    <xdr:pic>
      <xdr:nvPicPr>
        <xdr:cNvPr id="3" name="Picture 2">
          <a:extLst>
            <a:ext uri="{FF2B5EF4-FFF2-40B4-BE49-F238E27FC236}">
              <a16:creationId xmlns:a16="http://schemas.microsoft.com/office/drawing/2014/main" id="{D7E7D171-ED09-405F-8926-75A87A78621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017000" y="179917"/>
          <a:ext cx="1852083" cy="12292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TCORN1\AppData\Local\Microsoft\Windows\Temporary%20Internet%20Files\Content.Outlook\KR6M25VI\Technology-CIS-Technology-Inventory-NIKE%20INTERNAL-PLATINUM_v1%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BHC-DSK02\Downloads\Trust_Services_Map_to_NIST_800-53_R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dcomp1\AppData\Local\Microsoft\Windows\Temporary%20Internet%20Files\Content.Outlook\3IZ04865\Technology-CIS-Technology%20Inventory-v2%20Working%20Version(+Splun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Inventory v2"/>
      <sheetName val="Drop-Down Reference v2"/>
      <sheetName val="Drop-Down Reference"/>
      <sheetName val="Archive-Service Diversity"/>
      <sheetName val="Change Log"/>
      <sheetName val="Sheet1"/>
      <sheetName val="Sheet2"/>
      <sheetName val="Sheet3"/>
    </sheetNames>
    <sheetDataSet>
      <sheetData sheetId="0" refreshError="1"/>
      <sheetData sheetId="1" refreshError="1"/>
      <sheetData sheetId="2">
        <row r="2">
          <cell r="A2" t="str">
            <v>Yes</v>
          </cell>
          <cell r="C2" t="str">
            <v>Stable</v>
          </cell>
          <cell r="E2" t="str">
            <v>Corporate Strategy 1.0</v>
          </cell>
        </row>
        <row r="3">
          <cell r="A3" t="str">
            <v>No</v>
          </cell>
          <cell r="C3" t="str">
            <v>Invest</v>
          </cell>
          <cell r="E3" t="str">
            <v>Brand 2.0</v>
          </cell>
        </row>
        <row r="4">
          <cell r="A4" t="str">
            <v>DK</v>
          </cell>
          <cell r="C4" t="str">
            <v>Divest</v>
          </cell>
          <cell r="E4" t="str">
            <v>Product Creation 3.0</v>
          </cell>
        </row>
        <row r="5">
          <cell r="C5" t="str">
            <v>Implement</v>
          </cell>
          <cell r="E5" t="str">
            <v>Sales 4.0</v>
          </cell>
        </row>
        <row r="6">
          <cell r="E6" t="str">
            <v>Retail 5.0</v>
          </cell>
        </row>
        <row r="7">
          <cell r="E7" t="str">
            <v>Supply Chain 6.0</v>
          </cell>
        </row>
        <row r="8">
          <cell r="E8" t="str">
            <v>Human Resources 7.0</v>
          </cell>
        </row>
        <row r="9">
          <cell r="E9" t="str">
            <v>Technology 8.0</v>
          </cell>
        </row>
        <row r="10">
          <cell r="E10" t="str">
            <v>Finance 9.0</v>
          </cell>
        </row>
        <row r="11">
          <cell r="E11" t="str">
            <v>Corporate Services 10.0</v>
          </cell>
        </row>
        <row r="12">
          <cell r="E12" t="str">
            <v>Sustainable Business and Innovation  SBI  11.0</v>
          </cell>
        </row>
        <row r="13">
          <cell r="E13" t="str">
            <v>Legal 12.0</v>
          </cell>
        </row>
      </sheetData>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00-53-controls"/>
      <sheetName val="Sheet1"/>
    </sheetNames>
    <sheetDataSet>
      <sheetData sheetId="0"/>
      <sheetData sheetId="1">
        <row r="4">
          <cell r="A4" t="str">
            <v>A1.1</v>
          </cell>
          <cell r="B4" t="str">
            <v>Current processing capacity and usage are maintained, monitored, and evaluated to manage capacity demand and to enable the implementation of additional capacity to help meet availability commitments and requirements.</v>
          </cell>
        </row>
        <row r="5">
          <cell r="A5" t="str">
            <v>A1.2</v>
          </cell>
          <cell r="B5" t="str">
            <v xml:space="preserve">Environmental protections, software, data backup processes, and recovery infrastructure are designed, developed, implemented, operated, maintained, and monitored to meet availability commitments and requirements. </v>
          </cell>
        </row>
        <row r="6">
          <cell r="A6" t="str">
            <v>A1.3</v>
          </cell>
          <cell r="B6" t="str">
            <v xml:space="preserve">Procedures supporting system recovery in accordance with recovery plans are periodically tested to help meet availability commitments and requirements. </v>
          </cell>
        </row>
        <row r="7">
          <cell r="A7" t="str">
            <v>C1.1</v>
          </cell>
          <cell r="B7" t="str">
            <v xml:space="preserve">Confidential information is protected during the system design, development, testing, implementation, and change processes in accordance with confidentiality commitments and requirements. </v>
          </cell>
        </row>
        <row r="8">
          <cell r="A8" t="str">
            <v>C1.2</v>
          </cell>
          <cell r="B8" t="str">
            <v>Confidential information within the boundaries of the system is protected against unauthorized access, use, and disclosure during input, processing, retention, output, and disposition in accordance with confidentiality commitments and requirements.</v>
          </cell>
        </row>
        <row r="9">
          <cell r="A9" t="str">
            <v>C1.3</v>
          </cell>
          <cell r="B9" t="str">
            <v>Access to confidential information from outside the boundaries of the system and disclosure of confidential information is restricted to authorized parties in accordance with confidentiality commitments and requirements.</v>
          </cell>
        </row>
        <row r="10">
          <cell r="A10" t="str">
            <v>C1.4</v>
          </cell>
          <cell r="B10" t="str">
            <v>The entity obtains confidentiality commitments that are consistent with the entity’s confidentiality requirements from vendors and other third parties whose products and services comprise part of the system and have access to confidential information.</v>
          </cell>
        </row>
        <row r="11">
          <cell r="A11" t="str">
            <v>C1.5</v>
          </cell>
          <cell r="B11" t="str">
            <v>Compliance with confidentiality commitments and requirements by vendors and others third parties whose products and services comprise part of the system is assessed on a periodic and as-needed basis and corrective action is taken, if necessary.</v>
          </cell>
        </row>
        <row r="12">
          <cell r="A12" t="str">
            <v>C1.6</v>
          </cell>
          <cell r="B12" t="str">
            <v xml:space="preserve">Changes to confidentiality commitments and requirements are communicated to internal and external users, vendors, and other third parties whose products and services are included in the system. </v>
          </cell>
        </row>
        <row r="13">
          <cell r="A13" t="str">
            <v>CC1.1</v>
          </cell>
          <cell r="B13" t="str">
            <v xml:space="preserve">The entity has defined organizational structures, reporting lines, authorities, and responsibilities for the design, development, implementation, operation, maintenance and monitoring of the system enabling it to meet its commitments and requirements as they relate to [insert the principle(s) being reported on: security, availability, processing integrity, or confidentiality or any combination thereof]. </v>
          </cell>
        </row>
        <row r="14">
          <cell r="A14" t="str">
            <v>CC1.2</v>
          </cell>
          <cell r="B14" t="str">
            <v xml:space="preserve">Responsibility and accountability for designing, developing, implementing, operating, maintaining,  monitoring,  and approving the entity’s system controls are assigned to individuals within the entity with authority to ensure policies and other system requirements are effectively promulgated and placed in operation.  </v>
          </cell>
        </row>
        <row r="15">
          <cell r="A15" t="str">
            <v>CC1.3</v>
          </cell>
          <cell r="B15" t="str">
            <v>Personnel  responsible for designing, developing, implementing, operating, maintaining and monitoring the system affecting [insert the principle(s) being reported on:  security, availability, processing integrity, or confidentiality or any combination thereof] have the qualifications and resources to fulfill their responsibilities.</v>
          </cell>
        </row>
        <row r="16">
          <cell r="A16" t="str">
            <v>CC1.4</v>
          </cell>
          <cell r="B16" t="str">
            <v xml:space="preserve">The entity has established workforce conduct standards, implemented workforce candidate background screening procedures, and conducts enforcement procedures to enable it to meet its commitments and requirements as they relate to [insert the principle(s) being reported on: security, availability, processing integrity, or confidentiality or any combination thereof].  </v>
          </cell>
        </row>
        <row r="17">
          <cell r="A17" t="str">
            <v>CC2.1</v>
          </cell>
          <cell r="B17" t="str">
            <v>Information regarding the design and operation of the system and its boundaries has been prepared and communicated to authorized internal and external system users to permit users to understand their role in the system and the results of system operation.</v>
          </cell>
        </row>
        <row r="18">
          <cell r="A18" t="str">
            <v>CC2.2</v>
          </cell>
          <cell r="B18" t="str">
            <v>The entity's [insert the principle(s) being reported on:  security, availability, processing integrity, or confidentiality or any combination thereof] commitments are communicated to external users, as appropriate, and those commitments and the associated system requirements are communicated to internal system users to enable them to carry out their responsibilities.</v>
          </cell>
        </row>
        <row r="19">
          <cell r="A19" t="str">
            <v>CC2.3</v>
          </cell>
          <cell r="B19" t="str">
            <v xml:space="preserve">The entity communicates the responsibilities of internal and external users and others whose roles affect system operation. </v>
          </cell>
        </row>
        <row r="20">
          <cell r="A20" t="str">
            <v>CC2.4</v>
          </cell>
          <cell r="B20" t="str">
            <v xml:space="preserve">Internal and external personnel with responsibility for designing, developing, implementing, operating, maintaining, and  monitoring controls, relevant to the [insert the principle(s) being reported on: security, availability, processing integrity, or confidentiality or any combination thereof] of the system, have the information necessary to carry out those responsibilities. </v>
          </cell>
        </row>
        <row r="21">
          <cell r="A21" t="str">
            <v>CC2.5</v>
          </cell>
          <cell r="B21" t="str">
            <v xml:space="preserve">Internal and external system users have been provided with information on how to report [insert the principle(s) being reported on: security, availability, processing integrity, or confidentiality or any combination thereof] failures, incidents, concerns, and other complaints to appropriate personnel. </v>
          </cell>
        </row>
        <row r="22">
          <cell r="A22" t="str">
            <v>CC2.6</v>
          </cell>
          <cell r="B22" t="str">
            <v xml:space="preserve">System changes that affect internal and external system user responsibilities or the entity's commitments and requirements relevant to [insert the principle(s) being reported on: security, availability, processing integrity, or confidentiality or any combination thereof] are communicated to those users in a timely manner. </v>
          </cell>
        </row>
        <row r="23">
          <cell r="A23" t="str">
            <v>CC3.1</v>
          </cell>
          <cell r="B23" t="str">
            <v>The entity (1) identifies potential threats that would impair system [insert the principle(s) being reported on: security, availability, processing integrity, or confidentiality or any combination thereof] commitments and requirements, (2) analyzes the significance of risks associated with the identified threats, and (3) determines mitigation strategies for those risks (including controls and other mitigation strategies).</v>
          </cell>
        </row>
        <row r="24">
          <cell r="A24" t="str">
            <v>CC3.2</v>
          </cell>
          <cell r="B24" t="str">
            <v xml:space="preserve">The entity designs, develops, and implements controls, including policies and procedures, to implement its risk mitigation strategy. </v>
          </cell>
        </row>
        <row r="25">
          <cell r="A25" t="str">
            <v>CC3.3</v>
          </cell>
          <cell r="B25" t="str">
            <v>The entity (1) identifies and assesses changes (for example, environmental, regulatory, and technological changes) that could significantly affect the system of internal control for [insert the principle(s) being reported on: security, availability, processing integrity, or confidentiality or any combination thereof] and reassesses risks and mitigation strategies based on the changes and (2) reassesses the suitability of the design and deployment of control activities based on the operation and monitoring of those activities, and updates them as necessary.</v>
          </cell>
        </row>
        <row r="26">
          <cell r="A26" t="str">
            <v>CC4.1</v>
          </cell>
          <cell r="B26" t="str">
            <v xml:space="preserve">The design and operating effectiveness of controls are periodically evaluated against [insert the principle(s) being reported on: security, availability, processing integrity, or confidentiality or any combination thereof] commitments and requirements, corrections and other necessary actions relating to identified deficiencies are taken in a timely manner. </v>
          </cell>
        </row>
        <row r="27">
          <cell r="A27" t="str">
            <v>CC5.0</v>
          </cell>
          <cell r="B27" t="str">
            <v>Common Criteria Related to Logical and Physical Access Controls</v>
          </cell>
        </row>
        <row r="28">
          <cell r="A28" t="str">
            <v>CC5.1</v>
          </cell>
          <cell r="B28" t="str">
            <v>Logical access security software, infrastructure, and architectures have been implemented to support (1) identification and authentication of authorized users; (2) restriction of authorized user access to system components, or portions thereof, authorized by management, including hardware, data, software, mobile devices, output, and offline elements; and (3) prevention and detection of unauthorized access.</v>
          </cell>
        </row>
        <row r="29">
          <cell r="A29" t="str">
            <v>CC5.2</v>
          </cell>
          <cell r="B29" t="str">
            <v>New internal and external system users are registered and authorized prior to being issued system credentials, and granted the ability to access the system. User system credentials are removed when user access is no longer authorized.</v>
          </cell>
        </row>
        <row r="30">
          <cell r="A30" t="str">
            <v>CC5.3</v>
          </cell>
          <cell r="B30" t="str">
            <v>Internal and external system users are identified and authenticated when accessing the system components (for example, infrastructure, software, and data).</v>
          </cell>
        </row>
        <row r="31">
          <cell r="A31" t="str">
            <v>CC5.4</v>
          </cell>
          <cell r="B31" t="str">
            <v xml:space="preserve">Access to data, software, functions, and other IT resources is authorized and is modified or removed based on roles, responsibilities, or the system design and changes to them. </v>
          </cell>
        </row>
        <row r="32">
          <cell r="A32" t="str">
            <v>CC5.5</v>
          </cell>
          <cell r="B32" t="str">
            <v xml:space="preserve">Physical access to facilities housing the system (for example, data centers, backup media storage, and other sensitive locations as well as sensitive system components within those locations) is restricted to authorized personnel. </v>
          </cell>
        </row>
        <row r="33">
          <cell r="A33" t="str">
            <v>CC5.6</v>
          </cell>
          <cell r="B33" t="str">
            <v>Logical access security measures have been implemented to protect against  [insert the principle(s) being reported on: security, availability, processing integrity, or confidentiality or any combination thereof] threats from sources outside the boundaries of the system.</v>
          </cell>
        </row>
        <row r="34">
          <cell r="A34" t="str">
            <v>CC5.7</v>
          </cell>
          <cell r="B34" t="str">
            <v>The transmission, movement, and removal of information is restricted to authorized users and processes, and is protected during transmission, movement, or removal enabling the entity to meet its commitments and requirements as they relate to [insert the principle(s) being reported on: security, availability, processing integrity, or confidentiality or any combination thereof].</v>
          </cell>
        </row>
        <row r="35">
          <cell r="A35" t="str">
            <v>CC5.8</v>
          </cell>
          <cell r="B35" t="str">
            <v>Controls have been implemented to prevent or detect and act upon the introduction of unauthorized or malicious software.</v>
          </cell>
        </row>
        <row r="36">
          <cell r="A36" t="str">
            <v>CC6.1</v>
          </cell>
          <cell r="B36" t="str">
            <v xml:space="preserve">Vulnerabilities of  system components to [insert the principle(s) being reported on:  security, availability, processing integrity, or confidentiality or any combination thereof] breaches and incidents due to malicious acts, natural disasters, or errors are monitored and evaluated and countermeasures are implemented to compensate for known and new vulnerabilities. </v>
          </cell>
        </row>
        <row r="37">
          <cell r="A37" t="str">
            <v>CC6.2</v>
          </cell>
          <cell r="B37" t="str">
            <v>[Insert  the principle(s) being reported on:  security, availability, processing integrity, or confidentiality or any combination thereof] incidents, including logical and physical security breaches, failures, concerns, and other complaints, are identified, reported to appropriate personnel, and acted on in accordance with established incident response procedures.</v>
          </cell>
        </row>
        <row r="38">
          <cell r="A38" t="str">
            <v>CC7.1</v>
          </cell>
          <cell r="B38" t="str">
            <v>[Insertthe principle(s) being reported on: security, availability, processing integrity, or confidentiality or any combination thereof] commitments and requirements, are addressed, during the system development lifecycle including design, acquisition, implementation, configuration, testing, modification, and maintenance of system components.</v>
          </cell>
        </row>
        <row r="39">
          <cell r="A39" t="str">
            <v>CC7.2</v>
          </cell>
          <cell r="B39" t="str">
            <v>Infrastructure, data, software, and procedures are updated as necessary to remain consistent with the system commitments and requirements as they relate to [insert the principle(s) being reported on: security, availability, processing integrity, or confidentiality or any combination thereof].</v>
          </cell>
        </row>
        <row r="40">
          <cell r="A40" t="str">
            <v>CC7.3</v>
          </cell>
          <cell r="B40" t="str">
            <v xml:space="preserve">Change management processes are initiated when deficiencies in the design or operating effectiveness of controls are identified during system operation and monitoring. </v>
          </cell>
        </row>
        <row r="41">
          <cell r="A41" t="str">
            <v>CC7.4</v>
          </cell>
          <cell r="B41" t="str">
            <v>Changes to system components are authorized, designed, developed, configured, documented, tested, approved, and implemented in accordance with [insert the principle(s) being reported on: security, availability, processing integrity, or confidentiality or any combination thereof] commitments and requirements.</v>
          </cell>
        </row>
        <row r="42">
          <cell r="A42" t="str">
            <v>PI1.1</v>
          </cell>
          <cell r="B42" t="str">
            <v xml:space="preserve">Procedures exist to prevent, detect, and correct processing errors to meet processing integrity commitments and requirements. </v>
          </cell>
        </row>
        <row r="43">
          <cell r="A43" t="str">
            <v>PI1.2</v>
          </cell>
          <cell r="B43" t="str">
            <v>System inputs are measured and recorded completely, accurately, and timely in accordance with processing integrity commitments and requirements.</v>
          </cell>
        </row>
        <row r="44">
          <cell r="A44" t="str">
            <v>PI1.3</v>
          </cell>
          <cell r="B44" t="str">
            <v xml:space="preserve">Data is processed completely, accurately, and timely as authorized in accordance with processing integrity commitments and requirements. </v>
          </cell>
        </row>
        <row r="45">
          <cell r="A45" t="str">
            <v>PI1.4</v>
          </cell>
          <cell r="B45" t="str">
            <v xml:space="preserve">Data is stored and maintained completely and accurately for its specified life span in accordance with processing integrity commitments and requirements. </v>
          </cell>
        </row>
        <row r="46">
          <cell r="A46" t="str">
            <v>PI1.5</v>
          </cell>
          <cell r="B46" t="str">
            <v>System output is complete, accurate, distributed, and retained in accordance with processing integrity commitments and requirements.</v>
          </cell>
        </row>
        <row r="47">
          <cell r="A47" t="str">
            <v>PI1.6</v>
          </cell>
          <cell r="B47" t="str">
            <v xml:space="preserve">Modification of data is authorized, using authorized procedures in accordance with processing integrity commitments and requirements.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chnology Inventory v2"/>
      <sheetName val="Drop-Down Reference v2"/>
      <sheetName val="Drop-Down Reference"/>
      <sheetName val="Archive-Service Diversity"/>
      <sheetName val="Change Log"/>
    </sheetNames>
    <sheetDataSet>
      <sheetData sheetId="0"/>
      <sheetData sheetId="1"/>
      <sheetData sheetId="2">
        <row r="2">
          <cell r="C2" t="str">
            <v>Stable</v>
          </cell>
        </row>
        <row r="3">
          <cell r="C3" t="str">
            <v>Invest</v>
          </cell>
        </row>
        <row r="4">
          <cell r="C4" t="str">
            <v>Divest</v>
          </cell>
        </row>
        <row r="5">
          <cell r="C5" t="str">
            <v>Implement</v>
          </cell>
        </row>
      </sheetData>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omments" Target="../comments1.xml"/><Relationship Id="rId4" Type="http://schemas.openxmlformats.org/officeDocument/2006/relationships/vmlDrawing" Target="../drawings/vmlDrawing4.v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5CEBBC-93E5-4020-AC5B-B0BAB292E8F5}">
  <sheetPr>
    <tabColor rgb="FFC00000"/>
    <pageSetUpPr fitToPage="1"/>
  </sheetPr>
  <dimension ref="A1:AD260"/>
  <sheetViews>
    <sheetView tabSelected="1" topLeftCell="E1" zoomScale="50" zoomScaleNormal="50" workbookViewId="0">
      <pane ySplit="2" topLeftCell="A3" activePane="bottomLeft" state="frozen"/>
      <selection pane="bottomLeft" activeCell="G11" sqref="G11"/>
    </sheetView>
  </sheetViews>
  <sheetFormatPr defaultColWidth="8.88671875" defaultRowHeight="13.8" x14ac:dyDescent="0.3"/>
  <cols>
    <col min="1" max="1" width="19.109375" style="12" customWidth="1"/>
    <col min="2" max="2" width="17.44140625" style="13" customWidth="1"/>
    <col min="3" max="3" width="16.5546875" style="14" customWidth="1"/>
    <col min="4" max="4" width="63.33203125" style="15" customWidth="1"/>
    <col min="5" max="5" width="28.5546875" style="68" customWidth="1"/>
    <col min="6" max="6" width="30" style="30" customWidth="1"/>
    <col min="7" max="7" width="41.88671875" style="31" customWidth="1"/>
    <col min="8" max="12" width="40.88671875" style="15" customWidth="1"/>
    <col min="13" max="17" width="6" style="13" customWidth="1"/>
    <col min="18" max="27" width="14.33203125" style="2" customWidth="1"/>
    <col min="28" max="30" width="13.6640625" style="2" customWidth="1"/>
    <col min="31" max="31" width="8.88671875" style="15" customWidth="1"/>
    <col min="32" max="16384" width="8.88671875" style="15"/>
  </cols>
  <sheetData>
    <row r="1" spans="1:30" s="32" customFormat="1" ht="15.75" customHeight="1" x14ac:dyDescent="0.3">
      <c r="A1" s="134" t="s">
        <v>1472</v>
      </c>
      <c r="B1" s="134"/>
      <c r="C1" s="134"/>
      <c r="D1" s="134"/>
      <c r="E1" s="139" t="s">
        <v>1898</v>
      </c>
      <c r="F1" s="135" t="s">
        <v>1409</v>
      </c>
      <c r="G1" s="135" t="s">
        <v>1713</v>
      </c>
      <c r="H1" s="135" t="s">
        <v>1676</v>
      </c>
      <c r="I1" s="135"/>
      <c r="J1" s="135"/>
      <c r="K1" s="135"/>
      <c r="L1" s="135"/>
      <c r="M1" s="136" t="s">
        <v>0</v>
      </c>
      <c r="N1" s="136"/>
      <c r="O1" s="136"/>
      <c r="P1" s="136"/>
      <c r="Q1" s="136"/>
      <c r="R1" s="137" t="s">
        <v>1712</v>
      </c>
      <c r="S1" s="137"/>
      <c r="T1" s="137"/>
      <c r="U1" s="137"/>
      <c r="V1" s="137"/>
      <c r="W1" s="137"/>
      <c r="X1" s="137"/>
      <c r="Y1" s="137"/>
      <c r="Z1" s="137"/>
      <c r="AA1" s="137"/>
      <c r="AB1" s="138" t="s">
        <v>1684</v>
      </c>
      <c r="AC1" s="138"/>
      <c r="AD1" s="138"/>
    </row>
    <row r="2" spans="1:30" ht="27.6" x14ac:dyDescent="0.3">
      <c r="A2" s="3" t="s">
        <v>1</v>
      </c>
      <c r="B2" s="3" t="s">
        <v>2</v>
      </c>
      <c r="C2" s="4" t="s">
        <v>3</v>
      </c>
      <c r="D2" s="3" t="s">
        <v>4</v>
      </c>
      <c r="E2" s="139"/>
      <c r="F2" s="135"/>
      <c r="G2" s="135"/>
      <c r="H2" s="48" t="s">
        <v>1671</v>
      </c>
      <c r="I2" s="48" t="s">
        <v>1672</v>
      </c>
      <c r="J2" s="48" t="s">
        <v>1673</v>
      </c>
      <c r="K2" s="48" t="s">
        <v>1674</v>
      </c>
      <c r="L2" s="48" t="s">
        <v>1675</v>
      </c>
      <c r="M2" s="5">
        <v>1</v>
      </c>
      <c r="N2" s="5">
        <v>2</v>
      </c>
      <c r="O2" s="5">
        <v>3</v>
      </c>
      <c r="P2" s="5">
        <v>4</v>
      </c>
      <c r="Q2" s="5">
        <v>5</v>
      </c>
      <c r="R2" s="1" t="s">
        <v>5</v>
      </c>
      <c r="S2" s="1" t="s">
        <v>6</v>
      </c>
      <c r="T2" s="1" t="s">
        <v>7</v>
      </c>
      <c r="U2" s="1" t="s">
        <v>1810</v>
      </c>
      <c r="V2" s="1" t="s">
        <v>1811</v>
      </c>
      <c r="W2" s="1" t="s">
        <v>8</v>
      </c>
      <c r="X2" s="1" t="s">
        <v>9</v>
      </c>
      <c r="Y2" s="1" t="s">
        <v>10</v>
      </c>
      <c r="Z2" s="1" t="s">
        <v>11</v>
      </c>
      <c r="AA2" s="1" t="s">
        <v>12</v>
      </c>
      <c r="AB2" s="6" t="s">
        <v>13</v>
      </c>
      <c r="AC2" s="6" t="s">
        <v>2328</v>
      </c>
      <c r="AD2" s="6" t="s">
        <v>14</v>
      </c>
    </row>
    <row r="3" spans="1:30" s="26" customFormat="1" ht="27.6" x14ac:dyDescent="0.3">
      <c r="A3" s="129" t="s">
        <v>15</v>
      </c>
      <c r="B3" s="130" t="s">
        <v>16</v>
      </c>
      <c r="C3" s="33" t="s">
        <v>17</v>
      </c>
      <c r="D3" s="34" t="s">
        <v>18</v>
      </c>
      <c r="E3" s="35" t="s">
        <v>1872</v>
      </c>
      <c r="F3" s="18" t="s">
        <v>1401</v>
      </c>
      <c r="G3" s="29" t="s">
        <v>1415</v>
      </c>
      <c r="H3" s="35" t="s">
        <v>1510</v>
      </c>
      <c r="I3" s="35" t="s">
        <v>1510</v>
      </c>
      <c r="J3" s="35" t="s">
        <v>2329</v>
      </c>
      <c r="K3" s="35" t="s">
        <v>2330</v>
      </c>
      <c r="L3" s="35" t="s">
        <v>1512</v>
      </c>
      <c r="M3" s="28" t="s">
        <v>19</v>
      </c>
      <c r="N3" s="36" t="s">
        <v>20</v>
      </c>
      <c r="O3" s="36" t="s">
        <v>21</v>
      </c>
      <c r="P3" s="36" t="s">
        <v>22</v>
      </c>
      <c r="Q3" s="36" t="s">
        <v>23</v>
      </c>
      <c r="R3" s="29"/>
      <c r="S3" s="29"/>
      <c r="T3" s="29"/>
      <c r="U3" s="29"/>
      <c r="V3" s="65"/>
      <c r="W3" s="28" t="s">
        <v>24</v>
      </c>
      <c r="X3" s="29"/>
      <c r="Y3" s="29"/>
      <c r="Z3" s="29"/>
      <c r="AA3" s="28" t="s">
        <v>25</v>
      </c>
      <c r="AB3" s="37" t="s">
        <v>26</v>
      </c>
      <c r="AC3" s="37" t="s">
        <v>2331</v>
      </c>
      <c r="AD3" s="37" t="s">
        <v>25</v>
      </c>
    </row>
    <row r="4" spans="1:30" s="26" customFormat="1" ht="27.6" x14ac:dyDescent="0.3">
      <c r="A4" s="129"/>
      <c r="B4" s="130"/>
      <c r="C4" s="33" t="s">
        <v>27</v>
      </c>
      <c r="D4" s="34" t="s">
        <v>28</v>
      </c>
      <c r="E4" s="35" t="s">
        <v>1873</v>
      </c>
      <c r="F4" s="18" t="s">
        <v>1401</v>
      </c>
      <c r="G4" s="29" t="s">
        <v>1416</v>
      </c>
      <c r="H4" s="35" t="s">
        <v>1510</v>
      </c>
      <c r="I4" s="35" t="s">
        <v>1510</v>
      </c>
      <c r="J4" s="35" t="s">
        <v>1511</v>
      </c>
      <c r="K4" s="35" t="s">
        <v>1513</v>
      </c>
      <c r="L4" s="35" t="s">
        <v>1513</v>
      </c>
      <c r="M4" s="28" t="s">
        <v>19</v>
      </c>
      <c r="N4" s="36" t="s">
        <v>20</v>
      </c>
      <c r="O4" s="36" t="s">
        <v>21</v>
      </c>
      <c r="P4" s="36" t="s">
        <v>22</v>
      </c>
      <c r="Q4" s="36" t="s">
        <v>23</v>
      </c>
      <c r="R4" s="29"/>
      <c r="S4" s="29"/>
      <c r="T4" s="29"/>
      <c r="U4" s="29"/>
      <c r="V4" s="65"/>
      <c r="W4" s="28" t="s">
        <v>24</v>
      </c>
      <c r="X4" s="29"/>
      <c r="Y4" s="29"/>
      <c r="Z4" s="29"/>
      <c r="AA4" s="28" t="s">
        <v>29</v>
      </c>
      <c r="AB4" s="37" t="s">
        <v>26</v>
      </c>
      <c r="AC4" s="37" t="s">
        <v>2332</v>
      </c>
      <c r="AD4" s="37" t="s">
        <v>29</v>
      </c>
    </row>
    <row r="5" spans="1:30" s="26" customFormat="1" ht="55.2" x14ac:dyDescent="0.3">
      <c r="A5" s="129"/>
      <c r="B5" s="130"/>
      <c r="C5" s="33" t="s">
        <v>30</v>
      </c>
      <c r="D5" s="34" t="s">
        <v>31</v>
      </c>
      <c r="E5" s="35" t="s">
        <v>1872</v>
      </c>
      <c r="F5" s="18" t="s">
        <v>1401</v>
      </c>
      <c r="G5" s="29" t="s">
        <v>1417</v>
      </c>
      <c r="H5" s="35" t="s">
        <v>1510</v>
      </c>
      <c r="I5" s="35" t="s">
        <v>1510</v>
      </c>
      <c r="J5" s="35" t="s">
        <v>2333</v>
      </c>
      <c r="K5" s="35" t="s">
        <v>2333</v>
      </c>
      <c r="L5" s="35" t="s">
        <v>1514</v>
      </c>
      <c r="M5" s="28" t="s">
        <v>19</v>
      </c>
      <c r="N5" s="28" t="s">
        <v>19</v>
      </c>
      <c r="O5" s="36" t="s">
        <v>21</v>
      </c>
      <c r="P5" s="36" t="s">
        <v>22</v>
      </c>
      <c r="Q5" s="36" t="s">
        <v>23</v>
      </c>
      <c r="R5" s="29"/>
      <c r="S5" s="29"/>
      <c r="T5" s="29"/>
      <c r="U5" s="29"/>
      <c r="V5" s="65"/>
      <c r="W5" s="28" t="s">
        <v>32</v>
      </c>
      <c r="X5" s="29"/>
      <c r="Y5" s="29"/>
      <c r="Z5" s="29"/>
      <c r="AA5" s="28" t="s">
        <v>33</v>
      </c>
      <c r="AB5" s="37" t="s">
        <v>26</v>
      </c>
      <c r="AC5" s="37" t="s">
        <v>2331</v>
      </c>
      <c r="AD5" s="37" t="s">
        <v>33</v>
      </c>
    </row>
    <row r="6" spans="1:30" s="26" customFormat="1" ht="27.6" x14ac:dyDescent="0.3">
      <c r="A6" s="129"/>
      <c r="B6" s="130"/>
      <c r="C6" s="33" t="s">
        <v>34</v>
      </c>
      <c r="D6" s="34" t="s">
        <v>35</v>
      </c>
      <c r="E6" s="66" t="s">
        <v>19</v>
      </c>
      <c r="F6" s="18" t="s">
        <v>1401</v>
      </c>
      <c r="G6" s="29" t="s">
        <v>1414</v>
      </c>
      <c r="H6" s="40" t="s">
        <v>19</v>
      </c>
      <c r="I6" s="40" t="s">
        <v>19</v>
      </c>
      <c r="J6" s="40" t="s">
        <v>19</v>
      </c>
      <c r="K6" s="35" t="s">
        <v>1512</v>
      </c>
      <c r="L6" s="35" t="s">
        <v>1512</v>
      </c>
      <c r="M6" s="28" t="s">
        <v>19</v>
      </c>
      <c r="N6" s="28" t="s">
        <v>19</v>
      </c>
      <c r="O6" s="28" t="s">
        <v>19</v>
      </c>
      <c r="P6" s="36" t="s">
        <v>22</v>
      </c>
      <c r="Q6" s="36" t="s">
        <v>23</v>
      </c>
      <c r="R6" s="29"/>
      <c r="S6" s="29"/>
      <c r="T6" s="29"/>
      <c r="U6" s="29"/>
      <c r="V6" s="65"/>
      <c r="W6" s="28" t="s">
        <v>36</v>
      </c>
      <c r="X6" s="29"/>
      <c r="Y6" s="29"/>
      <c r="Z6" s="29"/>
      <c r="AA6" s="28" t="s">
        <v>37</v>
      </c>
      <c r="AB6" s="38" t="s">
        <v>19</v>
      </c>
      <c r="AC6" s="37" t="s">
        <v>2332</v>
      </c>
      <c r="AD6" s="37" t="s">
        <v>37</v>
      </c>
    </row>
    <row r="7" spans="1:30" s="26" customFormat="1" ht="55.2" x14ac:dyDescent="0.3">
      <c r="A7" s="129"/>
      <c r="B7" s="130"/>
      <c r="C7" s="33" t="s">
        <v>38</v>
      </c>
      <c r="D7" s="34" t="s">
        <v>39</v>
      </c>
      <c r="E7" s="66" t="s">
        <v>19</v>
      </c>
      <c r="F7" s="18" t="s">
        <v>1401</v>
      </c>
      <c r="G7" s="29" t="s">
        <v>1669</v>
      </c>
      <c r="H7" s="35" t="s">
        <v>1667</v>
      </c>
      <c r="I7" s="35" t="s">
        <v>1668</v>
      </c>
      <c r="J7" s="35" t="s">
        <v>1668</v>
      </c>
      <c r="K7" s="35" t="s">
        <v>1668</v>
      </c>
      <c r="L7" s="35" t="s">
        <v>1668</v>
      </c>
      <c r="M7" s="28" t="s">
        <v>19</v>
      </c>
      <c r="N7" s="28" t="s">
        <v>19</v>
      </c>
      <c r="O7" s="28" t="s">
        <v>19</v>
      </c>
      <c r="P7" s="28" t="s">
        <v>19</v>
      </c>
      <c r="Q7" s="36" t="s">
        <v>23</v>
      </c>
      <c r="R7" s="29"/>
      <c r="S7" s="29"/>
      <c r="T7" s="29"/>
      <c r="U7" s="29"/>
      <c r="V7" s="65"/>
      <c r="W7" s="28" t="s">
        <v>40</v>
      </c>
      <c r="X7" s="29"/>
      <c r="Y7" s="29"/>
      <c r="Z7" s="29"/>
      <c r="AA7" s="28" t="s">
        <v>41</v>
      </c>
      <c r="AB7" s="38" t="s">
        <v>19</v>
      </c>
      <c r="AC7" s="38" t="s">
        <v>19</v>
      </c>
      <c r="AD7" s="37" t="s">
        <v>41</v>
      </c>
    </row>
    <row r="8" spans="1:30" ht="220.8" x14ac:dyDescent="0.3">
      <c r="A8" s="131" t="s">
        <v>42</v>
      </c>
      <c r="B8" s="132" t="s">
        <v>43</v>
      </c>
      <c r="C8" s="27" t="s">
        <v>44</v>
      </c>
      <c r="D8" s="7" t="s">
        <v>45</v>
      </c>
      <c r="E8" s="35" t="s">
        <v>1880</v>
      </c>
      <c r="F8" s="17" t="s">
        <v>1403</v>
      </c>
      <c r="G8" s="29" t="s">
        <v>1420</v>
      </c>
      <c r="H8" s="7" t="s">
        <v>1517</v>
      </c>
      <c r="I8" s="7" t="s">
        <v>1517</v>
      </c>
      <c r="J8" s="7" t="s">
        <v>1518</v>
      </c>
      <c r="K8" s="7" t="s">
        <v>1518</v>
      </c>
      <c r="L8" s="7" t="s">
        <v>1518</v>
      </c>
      <c r="M8" s="28" t="s">
        <v>46</v>
      </c>
      <c r="N8" s="28" t="s">
        <v>46</v>
      </c>
      <c r="O8" s="28" t="s">
        <v>46</v>
      </c>
      <c r="P8" s="28" t="s">
        <v>46</v>
      </c>
      <c r="Q8" s="28" t="s">
        <v>46</v>
      </c>
      <c r="R8" s="28" t="s">
        <v>47</v>
      </c>
      <c r="S8" s="28" t="s">
        <v>48</v>
      </c>
      <c r="T8" s="28"/>
      <c r="U8" s="28" t="s">
        <v>49</v>
      </c>
      <c r="V8" s="64" t="s">
        <v>49</v>
      </c>
      <c r="W8" s="28" t="s">
        <v>50</v>
      </c>
      <c r="X8" s="28" t="s">
        <v>51</v>
      </c>
      <c r="Y8" s="28" t="s">
        <v>52</v>
      </c>
      <c r="Z8" s="28" t="s">
        <v>53</v>
      </c>
      <c r="AA8" s="28" t="s">
        <v>54</v>
      </c>
      <c r="AB8" s="28" t="s">
        <v>55</v>
      </c>
      <c r="AC8" s="28" t="s">
        <v>49</v>
      </c>
      <c r="AD8" s="28" t="s">
        <v>54</v>
      </c>
    </row>
    <row r="9" spans="1:30" ht="41.4" x14ac:dyDescent="0.3">
      <c r="A9" s="131"/>
      <c r="B9" s="132"/>
      <c r="C9" s="27" t="s">
        <v>56</v>
      </c>
      <c r="D9" s="7" t="s">
        <v>57</v>
      </c>
      <c r="E9" s="35" t="s">
        <v>1884</v>
      </c>
      <c r="F9" s="18" t="s">
        <v>1401</v>
      </c>
      <c r="G9" s="29" t="s">
        <v>1419</v>
      </c>
      <c r="H9" s="35" t="s">
        <v>1715</v>
      </c>
      <c r="I9" s="35" t="s">
        <v>1715</v>
      </c>
      <c r="J9" s="35" t="s">
        <v>2334</v>
      </c>
      <c r="K9" s="35" t="s">
        <v>2335</v>
      </c>
      <c r="L9" s="35" t="s">
        <v>1716</v>
      </c>
      <c r="M9" s="28" t="s">
        <v>19</v>
      </c>
      <c r="N9" s="28" t="s">
        <v>46</v>
      </c>
      <c r="O9" s="28" t="s">
        <v>46</v>
      </c>
      <c r="P9" s="28" t="s">
        <v>46</v>
      </c>
      <c r="Q9" s="28" t="s">
        <v>46</v>
      </c>
      <c r="R9" s="28"/>
      <c r="S9" s="28" t="s">
        <v>58</v>
      </c>
      <c r="T9" s="28"/>
      <c r="U9" s="28" t="s">
        <v>59</v>
      </c>
      <c r="V9" s="64" t="s">
        <v>59</v>
      </c>
      <c r="W9" s="28"/>
      <c r="X9" s="28" t="s">
        <v>60</v>
      </c>
      <c r="Y9" s="28"/>
      <c r="Z9" s="28"/>
      <c r="AA9" s="28" t="s">
        <v>61</v>
      </c>
      <c r="AB9" s="28" t="s">
        <v>62</v>
      </c>
      <c r="AC9" s="28" t="s">
        <v>59</v>
      </c>
      <c r="AD9" s="28" t="s">
        <v>61</v>
      </c>
    </row>
    <row r="10" spans="1:30" ht="96.6" x14ac:dyDescent="0.3">
      <c r="A10" s="131"/>
      <c r="B10" s="132"/>
      <c r="C10" s="27" t="s">
        <v>63</v>
      </c>
      <c r="D10" s="7" t="s">
        <v>64</v>
      </c>
      <c r="E10" s="35" t="s">
        <v>1878</v>
      </c>
      <c r="F10" s="18" t="s">
        <v>1401</v>
      </c>
      <c r="G10" s="29" t="s">
        <v>1412</v>
      </c>
      <c r="H10" s="7" t="s">
        <v>2307</v>
      </c>
      <c r="I10" s="7" t="s">
        <v>2307</v>
      </c>
      <c r="J10" s="7" t="s">
        <v>2308</v>
      </c>
      <c r="K10" s="7" t="s">
        <v>2308</v>
      </c>
      <c r="L10" s="7" t="s">
        <v>2308</v>
      </c>
      <c r="M10" s="28" t="s">
        <v>19</v>
      </c>
      <c r="N10" s="28" t="s">
        <v>46</v>
      </c>
      <c r="O10" s="28" t="s">
        <v>46</v>
      </c>
      <c r="P10" s="28" t="s">
        <v>46</v>
      </c>
      <c r="Q10" s="28" t="s">
        <v>46</v>
      </c>
      <c r="R10" s="28"/>
      <c r="S10" s="28" t="s">
        <v>65</v>
      </c>
      <c r="T10" s="28"/>
      <c r="U10" s="28" t="s">
        <v>66</v>
      </c>
      <c r="V10" s="64" t="s">
        <v>66</v>
      </c>
      <c r="W10" s="28"/>
      <c r="X10" s="28"/>
      <c r="Y10" s="28" t="s">
        <v>67</v>
      </c>
      <c r="Z10" s="28" t="s">
        <v>68</v>
      </c>
      <c r="AA10" s="28" t="s">
        <v>69</v>
      </c>
      <c r="AB10" s="28" t="s">
        <v>70</v>
      </c>
      <c r="AC10" s="28" t="s">
        <v>66</v>
      </c>
      <c r="AD10" s="28" t="s">
        <v>69</v>
      </c>
    </row>
    <row r="11" spans="1:30" ht="220.8" x14ac:dyDescent="0.3">
      <c r="A11" s="131"/>
      <c r="B11" s="132" t="s">
        <v>71</v>
      </c>
      <c r="C11" s="27" t="s">
        <v>72</v>
      </c>
      <c r="D11" s="7" t="s">
        <v>73</v>
      </c>
      <c r="E11" s="35" t="s">
        <v>1880</v>
      </c>
      <c r="F11" s="17" t="s">
        <v>1403</v>
      </c>
      <c r="G11" s="29" t="s">
        <v>1505</v>
      </c>
      <c r="H11" s="7" t="s">
        <v>2309</v>
      </c>
      <c r="I11" s="7" t="s">
        <v>2309</v>
      </c>
      <c r="J11" s="7" t="s">
        <v>2310</v>
      </c>
      <c r="K11" s="7" t="s">
        <v>2310</v>
      </c>
      <c r="L11" s="7" t="s">
        <v>2310</v>
      </c>
      <c r="M11" s="28" t="s">
        <v>46</v>
      </c>
      <c r="N11" s="28" t="s">
        <v>46</v>
      </c>
      <c r="O11" s="28" t="s">
        <v>46</v>
      </c>
      <c r="P11" s="28" t="s">
        <v>46</v>
      </c>
      <c r="Q11" s="28" t="s">
        <v>46</v>
      </c>
      <c r="R11" s="28" t="s">
        <v>74</v>
      </c>
      <c r="S11" s="28" t="s">
        <v>75</v>
      </c>
      <c r="T11" s="28"/>
      <c r="U11" s="28" t="s">
        <v>49</v>
      </c>
      <c r="V11" s="64" t="s">
        <v>49</v>
      </c>
      <c r="W11" s="28" t="s">
        <v>76</v>
      </c>
      <c r="X11" s="28" t="s">
        <v>51</v>
      </c>
      <c r="Y11" s="28" t="s">
        <v>77</v>
      </c>
      <c r="Z11" s="28" t="s">
        <v>78</v>
      </c>
      <c r="AA11" s="28" t="s">
        <v>79</v>
      </c>
      <c r="AB11" s="28" t="s">
        <v>80</v>
      </c>
      <c r="AC11" s="28" t="s">
        <v>49</v>
      </c>
      <c r="AD11" s="28" t="s">
        <v>79</v>
      </c>
    </row>
    <row r="12" spans="1:30" ht="165.6" x14ac:dyDescent="0.3">
      <c r="A12" s="131"/>
      <c r="B12" s="132"/>
      <c r="C12" s="27" t="s">
        <v>81</v>
      </c>
      <c r="D12" s="7" t="s">
        <v>82</v>
      </c>
      <c r="E12" s="35" t="s">
        <v>1879</v>
      </c>
      <c r="F12" s="17" t="s">
        <v>1403</v>
      </c>
      <c r="G12" s="29" t="s">
        <v>1505</v>
      </c>
      <c r="H12" s="7" t="s">
        <v>2309</v>
      </c>
      <c r="I12" s="7" t="s">
        <v>2309</v>
      </c>
      <c r="J12" s="7" t="s">
        <v>2310</v>
      </c>
      <c r="K12" s="7" t="s">
        <v>2310</v>
      </c>
      <c r="L12" s="7" t="s">
        <v>2310</v>
      </c>
      <c r="M12" s="28" t="s">
        <v>19</v>
      </c>
      <c r="N12" s="28" t="s">
        <v>46</v>
      </c>
      <c r="O12" s="28" t="s">
        <v>46</v>
      </c>
      <c r="P12" s="28" t="s">
        <v>46</v>
      </c>
      <c r="Q12" s="28" t="s">
        <v>46</v>
      </c>
      <c r="R12" s="28"/>
      <c r="S12" s="28" t="s">
        <v>83</v>
      </c>
      <c r="T12" s="28"/>
      <c r="U12" s="28" t="s">
        <v>84</v>
      </c>
      <c r="V12" s="64" t="s">
        <v>84</v>
      </c>
      <c r="W12" s="28" t="s">
        <v>85</v>
      </c>
      <c r="X12" s="28" t="s">
        <v>86</v>
      </c>
      <c r="Y12" s="28" t="s">
        <v>87</v>
      </c>
      <c r="Z12" s="28">
        <v>14.6</v>
      </c>
      <c r="AA12" s="28" t="s">
        <v>88</v>
      </c>
      <c r="AB12" s="28" t="s">
        <v>89</v>
      </c>
      <c r="AC12" s="28" t="s">
        <v>84</v>
      </c>
      <c r="AD12" s="28" t="s">
        <v>88</v>
      </c>
    </row>
    <row r="13" spans="1:30" ht="27.6" x14ac:dyDescent="0.3">
      <c r="A13" s="131"/>
      <c r="B13" s="132"/>
      <c r="C13" s="27" t="s">
        <v>90</v>
      </c>
      <c r="D13" s="7" t="s">
        <v>91</v>
      </c>
      <c r="E13" s="35" t="s">
        <v>1880</v>
      </c>
      <c r="F13" s="18" t="s">
        <v>1401</v>
      </c>
      <c r="G13" s="29" t="s">
        <v>1482</v>
      </c>
      <c r="H13" s="41" t="s">
        <v>19</v>
      </c>
      <c r="I13" s="41" t="s">
        <v>19</v>
      </c>
      <c r="J13" s="7" t="s">
        <v>1519</v>
      </c>
      <c r="K13" s="7" t="s">
        <v>1519</v>
      </c>
      <c r="L13" s="7" t="s">
        <v>1519</v>
      </c>
      <c r="M13" s="28" t="s">
        <v>19</v>
      </c>
      <c r="N13" s="28" t="s">
        <v>46</v>
      </c>
      <c r="O13" s="28" t="s">
        <v>46</v>
      </c>
      <c r="P13" s="28" t="s">
        <v>46</v>
      </c>
      <c r="Q13" s="28" t="s">
        <v>46</v>
      </c>
      <c r="R13" s="28"/>
      <c r="S13" s="28" t="s">
        <v>92</v>
      </c>
      <c r="T13" s="28"/>
      <c r="U13" s="28" t="s">
        <v>93</v>
      </c>
      <c r="V13" s="64" t="s">
        <v>93</v>
      </c>
      <c r="W13" s="28"/>
      <c r="X13" s="28"/>
      <c r="Y13" s="28"/>
      <c r="Z13" s="28" t="s">
        <v>94</v>
      </c>
      <c r="AA13" s="28" t="s">
        <v>95</v>
      </c>
      <c r="AB13" s="28" t="s">
        <v>96</v>
      </c>
      <c r="AC13" s="28" t="s">
        <v>93</v>
      </c>
      <c r="AD13" s="28" t="s">
        <v>95</v>
      </c>
    </row>
    <row r="14" spans="1:30" ht="82.8" x14ac:dyDescent="0.3">
      <c r="A14" s="131"/>
      <c r="B14" s="132"/>
      <c r="C14" s="27" t="s">
        <v>97</v>
      </c>
      <c r="D14" s="7" t="s">
        <v>98</v>
      </c>
      <c r="E14" s="35" t="s">
        <v>1879</v>
      </c>
      <c r="F14" s="17" t="s">
        <v>1403</v>
      </c>
      <c r="G14" s="29" t="s">
        <v>1412</v>
      </c>
      <c r="H14" s="7" t="s">
        <v>1838</v>
      </c>
      <c r="I14" s="7" t="s">
        <v>1838</v>
      </c>
      <c r="J14" s="7" t="s">
        <v>1839</v>
      </c>
      <c r="K14" s="7" t="s">
        <v>1839</v>
      </c>
      <c r="L14" s="7" t="s">
        <v>1839</v>
      </c>
      <c r="M14" s="28" t="s">
        <v>19</v>
      </c>
      <c r="N14" s="28" t="s">
        <v>46</v>
      </c>
      <c r="O14" s="28" t="s">
        <v>46</v>
      </c>
      <c r="P14" s="28" t="s">
        <v>46</v>
      </c>
      <c r="Q14" s="28" t="s">
        <v>46</v>
      </c>
      <c r="R14" s="28"/>
      <c r="S14" s="28" t="s">
        <v>99</v>
      </c>
      <c r="T14" s="28"/>
      <c r="U14" s="28" t="s">
        <v>100</v>
      </c>
      <c r="V14" s="64" t="s">
        <v>100</v>
      </c>
      <c r="W14" s="28"/>
      <c r="X14" s="28" t="s">
        <v>60</v>
      </c>
      <c r="Y14" s="28" t="s">
        <v>101</v>
      </c>
      <c r="Z14" s="28"/>
      <c r="AA14" s="28" t="s">
        <v>102</v>
      </c>
      <c r="AB14" s="28" t="s">
        <v>103</v>
      </c>
      <c r="AC14" s="28" t="s">
        <v>100</v>
      </c>
      <c r="AD14" s="28" t="s">
        <v>102</v>
      </c>
    </row>
    <row r="15" spans="1:30" ht="96.6" x14ac:dyDescent="0.3">
      <c r="A15" s="131"/>
      <c r="B15" s="132"/>
      <c r="C15" s="27" t="s">
        <v>104</v>
      </c>
      <c r="D15" s="7" t="s">
        <v>105</v>
      </c>
      <c r="E15" s="35" t="s">
        <v>1879</v>
      </c>
      <c r="F15" s="17" t="s">
        <v>1403</v>
      </c>
      <c r="G15" s="29" t="s">
        <v>1412</v>
      </c>
      <c r="H15" s="7" t="s">
        <v>2307</v>
      </c>
      <c r="I15" s="7" t="s">
        <v>2307</v>
      </c>
      <c r="J15" s="7" t="s">
        <v>2308</v>
      </c>
      <c r="K15" s="7" t="s">
        <v>2308</v>
      </c>
      <c r="L15" s="7" t="s">
        <v>2308</v>
      </c>
      <c r="M15" s="28" t="s">
        <v>19</v>
      </c>
      <c r="N15" s="28" t="s">
        <v>46</v>
      </c>
      <c r="O15" s="28" t="s">
        <v>46</v>
      </c>
      <c r="P15" s="28" t="s">
        <v>46</v>
      </c>
      <c r="Q15" s="28" t="s">
        <v>46</v>
      </c>
      <c r="R15" s="28"/>
      <c r="S15" s="28" t="s">
        <v>106</v>
      </c>
      <c r="T15" s="28"/>
      <c r="U15" s="28" t="s">
        <v>107</v>
      </c>
      <c r="V15" s="64" t="s">
        <v>107</v>
      </c>
      <c r="W15" s="28"/>
      <c r="X15" s="28" t="s">
        <v>108</v>
      </c>
      <c r="Y15" s="28"/>
      <c r="Z15" s="28">
        <v>16.11</v>
      </c>
      <c r="AA15" s="28" t="s">
        <v>109</v>
      </c>
      <c r="AB15" s="28" t="s">
        <v>110</v>
      </c>
      <c r="AC15" s="28" t="s">
        <v>107</v>
      </c>
      <c r="AD15" s="28" t="s">
        <v>109</v>
      </c>
    </row>
    <row r="16" spans="1:30" ht="96.6" x14ac:dyDescent="0.3">
      <c r="A16" s="131"/>
      <c r="B16" s="132"/>
      <c r="C16" s="27" t="s">
        <v>111</v>
      </c>
      <c r="D16" s="7" t="s">
        <v>112</v>
      </c>
      <c r="E16" s="35" t="s">
        <v>1885</v>
      </c>
      <c r="F16" s="17" t="s">
        <v>1403</v>
      </c>
      <c r="G16" s="29" t="s">
        <v>1412</v>
      </c>
      <c r="H16" s="7" t="s">
        <v>2307</v>
      </c>
      <c r="I16" s="7" t="s">
        <v>2307</v>
      </c>
      <c r="J16" s="7" t="s">
        <v>2308</v>
      </c>
      <c r="K16" s="7" t="s">
        <v>2308</v>
      </c>
      <c r="L16" s="7" t="s">
        <v>2308</v>
      </c>
      <c r="M16" s="28" t="s">
        <v>19</v>
      </c>
      <c r="N16" s="28" t="s">
        <v>46</v>
      </c>
      <c r="O16" s="28" t="s">
        <v>46</v>
      </c>
      <c r="P16" s="28" t="s">
        <v>46</v>
      </c>
      <c r="Q16" s="28" t="s">
        <v>46</v>
      </c>
      <c r="R16" s="28"/>
      <c r="S16" s="28" t="s">
        <v>113</v>
      </c>
      <c r="T16" s="28"/>
      <c r="U16" s="28" t="s">
        <v>114</v>
      </c>
      <c r="V16" s="64" t="s">
        <v>114</v>
      </c>
      <c r="W16" s="28" t="s">
        <v>115</v>
      </c>
      <c r="X16" s="28" t="s">
        <v>116</v>
      </c>
      <c r="Y16" s="28" t="s">
        <v>117</v>
      </c>
      <c r="Z16" s="28" t="s">
        <v>118</v>
      </c>
      <c r="AA16" s="28" t="s">
        <v>119</v>
      </c>
      <c r="AB16" s="28" t="s">
        <v>120</v>
      </c>
      <c r="AC16" s="28" t="s">
        <v>114</v>
      </c>
      <c r="AD16" s="28" t="s">
        <v>119</v>
      </c>
    </row>
    <row r="17" spans="1:30" ht="96.6" x14ac:dyDescent="0.3">
      <c r="A17" s="131"/>
      <c r="B17" s="132"/>
      <c r="C17" s="27" t="s">
        <v>121</v>
      </c>
      <c r="D17" s="7" t="s">
        <v>122</v>
      </c>
      <c r="E17" s="35" t="s">
        <v>1885</v>
      </c>
      <c r="F17" s="17" t="s">
        <v>1403</v>
      </c>
      <c r="G17" s="29" t="s">
        <v>1412</v>
      </c>
      <c r="H17" s="7" t="s">
        <v>2307</v>
      </c>
      <c r="I17" s="7" t="s">
        <v>2307</v>
      </c>
      <c r="J17" s="7" t="s">
        <v>2308</v>
      </c>
      <c r="K17" s="7" t="s">
        <v>2308</v>
      </c>
      <c r="L17" s="7" t="s">
        <v>2308</v>
      </c>
      <c r="M17" s="28" t="s">
        <v>19</v>
      </c>
      <c r="N17" s="28" t="s">
        <v>19</v>
      </c>
      <c r="O17" s="28" t="s">
        <v>46</v>
      </c>
      <c r="P17" s="28" t="s">
        <v>46</v>
      </c>
      <c r="Q17" s="28" t="s">
        <v>46</v>
      </c>
      <c r="R17" s="28"/>
      <c r="S17" s="28" t="s">
        <v>123</v>
      </c>
      <c r="T17" s="28"/>
      <c r="U17" s="28" t="s">
        <v>124</v>
      </c>
      <c r="V17" s="64" t="s">
        <v>124</v>
      </c>
      <c r="W17" s="28" t="s">
        <v>85</v>
      </c>
      <c r="X17" s="28"/>
      <c r="Y17" s="28" t="s">
        <v>117</v>
      </c>
      <c r="Z17" s="28" t="s">
        <v>125</v>
      </c>
      <c r="AA17" s="28" t="s">
        <v>126</v>
      </c>
      <c r="AB17" s="28" t="s">
        <v>127</v>
      </c>
      <c r="AC17" s="28" t="s">
        <v>124</v>
      </c>
      <c r="AD17" s="28" t="s">
        <v>126</v>
      </c>
    </row>
    <row r="18" spans="1:30" ht="165.6" x14ac:dyDescent="0.3">
      <c r="A18" s="131"/>
      <c r="B18" s="132"/>
      <c r="C18" s="27" t="s">
        <v>128</v>
      </c>
      <c r="D18" s="7" t="s">
        <v>129</v>
      </c>
      <c r="E18" s="35" t="s">
        <v>1884</v>
      </c>
      <c r="F18" s="17" t="s">
        <v>1403</v>
      </c>
      <c r="G18" s="29" t="s">
        <v>1506</v>
      </c>
      <c r="H18" s="7" t="s">
        <v>2309</v>
      </c>
      <c r="I18" s="7" t="s">
        <v>2309</v>
      </c>
      <c r="J18" s="7" t="s">
        <v>2310</v>
      </c>
      <c r="K18" s="7" t="s">
        <v>2310</v>
      </c>
      <c r="L18" s="7" t="s">
        <v>2310</v>
      </c>
      <c r="M18" s="28" t="s">
        <v>19</v>
      </c>
      <c r="N18" s="28" t="s">
        <v>19</v>
      </c>
      <c r="O18" s="28" t="s">
        <v>46</v>
      </c>
      <c r="P18" s="28" t="s">
        <v>46</v>
      </c>
      <c r="Q18" s="28" t="s">
        <v>46</v>
      </c>
      <c r="R18" s="28"/>
      <c r="S18" s="28" t="s">
        <v>130</v>
      </c>
      <c r="T18" s="28"/>
      <c r="U18" s="28" t="s">
        <v>131</v>
      </c>
      <c r="V18" s="64" t="s">
        <v>131</v>
      </c>
      <c r="W18" s="28"/>
      <c r="X18" s="28" t="s">
        <v>132</v>
      </c>
      <c r="Y18" s="28" t="s">
        <v>87</v>
      </c>
      <c r="Z18" s="28"/>
      <c r="AA18" s="28" t="s">
        <v>133</v>
      </c>
      <c r="AB18" s="28" t="s">
        <v>134</v>
      </c>
      <c r="AC18" s="28" t="s">
        <v>131</v>
      </c>
      <c r="AD18" s="28" t="s">
        <v>133</v>
      </c>
    </row>
    <row r="19" spans="1:30" ht="69" x14ac:dyDescent="0.3">
      <c r="A19" s="131"/>
      <c r="B19" s="132"/>
      <c r="C19" s="27" t="s">
        <v>135</v>
      </c>
      <c r="D19" s="7" t="s">
        <v>136</v>
      </c>
      <c r="E19" s="35" t="s">
        <v>1879</v>
      </c>
      <c r="F19" s="17" t="s">
        <v>1403</v>
      </c>
      <c r="G19" s="29" t="s">
        <v>1507</v>
      </c>
      <c r="H19" s="7" t="s">
        <v>1517</v>
      </c>
      <c r="I19" s="7" t="s">
        <v>1517</v>
      </c>
      <c r="J19" s="7" t="s">
        <v>1520</v>
      </c>
      <c r="K19" s="7" t="s">
        <v>1520</v>
      </c>
      <c r="L19" s="7" t="s">
        <v>1520</v>
      </c>
      <c r="M19" s="28" t="s">
        <v>19</v>
      </c>
      <c r="N19" s="28" t="s">
        <v>19</v>
      </c>
      <c r="O19" s="28" t="s">
        <v>46</v>
      </c>
      <c r="P19" s="28" t="s">
        <v>46</v>
      </c>
      <c r="Q19" s="28" t="s">
        <v>46</v>
      </c>
      <c r="R19" s="28"/>
      <c r="S19" s="28" t="s">
        <v>137</v>
      </c>
      <c r="T19" s="28"/>
      <c r="U19" s="28" t="s">
        <v>138</v>
      </c>
      <c r="V19" s="64" t="s">
        <v>138</v>
      </c>
      <c r="W19" s="28" t="s">
        <v>85</v>
      </c>
      <c r="X19" s="28"/>
      <c r="Y19" s="28" t="s">
        <v>87</v>
      </c>
      <c r="Z19" s="28"/>
      <c r="AA19" s="28" t="s">
        <v>139</v>
      </c>
      <c r="AB19" s="28" t="s">
        <v>140</v>
      </c>
      <c r="AC19" s="28" t="s">
        <v>138</v>
      </c>
      <c r="AD19" s="28" t="s">
        <v>139</v>
      </c>
    </row>
    <row r="20" spans="1:30" ht="96.6" x14ac:dyDescent="0.3">
      <c r="A20" s="131"/>
      <c r="B20" s="132"/>
      <c r="C20" s="27" t="s">
        <v>141</v>
      </c>
      <c r="D20" s="7" t="s">
        <v>142</v>
      </c>
      <c r="E20" s="35" t="s">
        <v>1879</v>
      </c>
      <c r="F20" s="17" t="s">
        <v>1403</v>
      </c>
      <c r="G20" s="29" t="s">
        <v>1412</v>
      </c>
      <c r="H20" s="7" t="s">
        <v>2307</v>
      </c>
      <c r="I20" s="7" t="s">
        <v>2307</v>
      </c>
      <c r="J20" s="7" t="s">
        <v>2308</v>
      </c>
      <c r="K20" s="7" t="s">
        <v>2308</v>
      </c>
      <c r="L20" s="7" t="s">
        <v>2308</v>
      </c>
      <c r="M20" s="28" t="s">
        <v>19</v>
      </c>
      <c r="N20" s="28" t="s">
        <v>19</v>
      </c>
      <c r="O20" s="28" t="s">
        <v>46</v>
      </c>
      <c r="P20" s="28" t="s">
        <v>46</v>
      </c>
      <c r="Q20" s="28" t="s">
        <v>46</v>
      </c>
      <c r="R20" s="28"/>
      <c r="S20" s="28" t="s">
        <v>143</v>
      </c>
      <c r="T20" s="28"/>
      <c r="U20" s="28" t="s">
        <v>110</v>
      </c>
      <c r="V20" s="64" t="s">
        <v>110</v>
      </c>
      <c r="W20" s="28"/>
      <c r="X20" s="28"/>
      <c r="Y20" s="28"/>
      <c r="Z20" s="28" t="s">
        <v>144</v>
      </c>
      <c r="AA20" s="28" t="s">
        <v>145</v>
      </c>
      <c r="AB20" s="28" t="s">
        <v>146</v>
      </c>
      <c r="AC20" s="28" t="s">
        <v>110</v>
      </c>
      <c r="AD20" s="28" t="s">
        <v>145</v>
      </c>
    </row>
    <row r="21" spans="1:30" ht="179.4" x14ac:dyDescent="0.3">
      <c r="A21" s="131"/>
      <c r="B21" s="132"/>
      <c r="C21" s="27" t="s">
        <v>147</v>
      </c>
      <c r="D21" s="7" t="s">
        <v>148</v>
      </c>
      <c r="E21" s="35" t="s">
        <v>1885</v>
      </c>
      <c r="F21" s="17" t="s">
        <v>1403</v>
      </c>
      <c r="G21" s="29" t="s">
        <v>1413</v>
      </c>
      <c r="H21" s="7" t="s">
        <v>2311</v>
      </c>
      <c r="I21" s="7" t="s">
        <v>2312</v>
      </c>
      <c r="J21" s="7" t="s">
        <v>2313</v>
      </c>
      <c r="K21" s="7" t="s">
        <v>2313</v>
      </c>
      <c r="L21" s="7" t="s">
        <v>2313</v>
      </c>
      <c r="M21" s="28" t="s">
        <v>19</v>
      </c>
      <c r="N21" s="28" t="s">
        <v>19</v>
      </c>
      <c r="O21" s="28" t="s">
        <v>46</v>
      </c>
      <c r="P21" s="28" t="s">
        <v>46</v>
      </c>
      <c r="Q21" s="28" t="s">
        <v>46</v>
      </c>
      <c r="R21" s="28"/>
      <c r="S21" s="28" t="s">
        <v>149</v>
      </c>
      <c r="T21" s="28"/>
      <c r="U21" s="28" t="s">
        <v>120</v>
      </c>
      <c r="V21" s="64" t="s">
        <v>120</v>
      </c>
      <c r="W21" s="28" t="s">
        <v>115</v>
      </c>
      <c r="X21" s="28" t="s">
        <v>150</v>
      </c>
      <c r="Y21" s="28" t="s">
        <v>151</v>
      </c>
      <c r="Z21" s="28" t="s">
        <v>152</v>
      </c>
      <c r="AA21" s="28" t="s">
        <v>153</v>
      </c>
      <c r="AB21" s="28" t="s">
        <v>154</v>
      </c>
      <c r="AC21" s="28" t="s">
        <v>120</v>
      </c>
      <c r="AD21" s="28" t="s">
        <v>153</v>
      </c>
    </row>
    <row r="22" spans="1:30" ht="151.80000000000001" x14ac:dyDescent="0.3">
      <c r="A22" s="131"/>
      <c r="B22" s="132"/>
      <c r="C22" s="27" t="s">
        <v>155</v>
      </c>
      <c r="D22" s="7" t="s">
        <v>156</v>
      </c>
      <c r="E22" s="66" t="s">
        <v>19</v>
      </c>
      <c r="F22" s="19" t="s">
        <v>1408</v>
      </c>
      <c r="G22" s="29" t="s">
        <v>1421</v>
      </c>
      <c r="H22" s="41" t="s">
        <v>19</v>
      </c>
      <c r="I22" s="41" t="s">
        <v>19</v>
      </c>
      <c r="J22" s="7" t="s">
        <v>1515</v>
      </c>
      <c r="K22" s="7" t="s">
        <v>1516</v>
      </c>
      <c r="L22" s="7" t="s">
        <v>1516</v>
      </c>
      <c r="M22" s="28" t="s">
        <v>19</v>
      </c>
      <c r="N22" s="28" t="s">
        <v>19</v>
      </c>
      <c r="O22" s="28" t="s">
        <v>19</v>
      </c>
      <c r="P22" s="28" t="s">
        <v>46</v>
      </c>
      <c r="Q22" s="28" t="s">
        <v>46</v>
      </c>
      <c r="R22" s="28"/>
      <c r="S22" s="28"/>
      <c r="T22" s="28" t="s">
        <v>157</v>
      </c>
      <c r="U22" s="28" t="s">
        <v>158</v>
      </c>
      <c r="V22" s="64" t="s">
        <v>158</v>
      </c>
      <c r="W22" s="28"/>
      <c r="X22" s="28"/>
      <c r="Y22" s="28" t="s">
        <v>159</v>
      </c>
      <c r="Z22" s="28" t="s">
        <v>160</v>
      </c>
      <c r="AA22" s="28" t="s">
        <v>161</v>
      </c>
      <c r="AB22" s="28" t="s">
        <v>19</v>
      </c>
      <c r="AC22" s="8" t="s">
        <v>162</v>
      </c>
      <c r="AD22" s="8" t="s">
        <v>161</v>
      </c>
    </row>
    <row r="23" spans="1:30" ht="69" x14ac:dyDescent="0.3">
      <c r="A23" s="131"/>
      <c r="B23" s="132"/>
      <c r="C23" s="27" t="s">
        <v>163</v>
      </c>
      <c r="D23" s="7" t="s">
        <v>164</v>
      </c>
      <c r="E23" s="66" t="s">
        <v>19</v>
      </c>
      <c r="F23" s="20" t="s">
        <v>1406</v>
      </c>
      <c r="G23" s="29" t="s">
        <v>1507</v>
      </c>
      <c r="H23" s="7" t="s">
        <v>1517</v>
      </c>
      <c r="I23" s="7" t="s">
        <v>1517</v>
      </c>
      <c r="J23" s="7" t="s">
        <v>1520</v>
      </c>
      <c r="K23" s="7" t="s">
        <v>1520</v>
      </c>
      <c r="L23" s="7" t="s">
        <v>1520</v>
      </c>
      <c r="M23" s="28" t="s">
        <v>19</v>
      </c>
      <c r="N23" s="28" t="s">
        <v>19</v>
      </c>
      <c r="O23" s="28" t="s">
        <v>19</v>
      </c>
      <c r="P23" s="28" t="s">
        <v>46</v>
      </c>
      <c r="Q23" s="28" t="s">
        <v>46</v>
      </c>
      <c r="R23" s="28"/>
      <c r="S23" s="28"/>
      <c r="T23" s="28"/>
      <c r="U23" s="28" t="s">
        <v>165</v>
      </c>
      <c r="V23" s="64" t="s">
        <v>165</v>
      </c>
      <c r="W23" s="28"/>
      <c r="X23" s="28"/>
      <c r="Y23" s="28"/>
      <c r="Z23" s="28"/>
      <c r="AA23" s="28" t="s">
        <v>166</v>
      </c>
      <c r="AB23" s="28" t="s">
        <v>19</v>
      </c>
      <c r="AC23" s="8" t="s">
        <v>165</v>
      </c>
      <c r="AD23" s="8" t="s">
        <v>166</v>
      </c>
    </row>
    <row r="24" spans="1:30" ht="124.2" x14ac:dyDescent="0.3">
      <c r="A24" s="131"/>
      <c r="B24" s="132"/>
      <c r="C24" s="27" t="s">
        <v>167</v>
      </c>
      <c r="D24" s="7" t="s">
        <v>168</v>
      </c>
      <c r="E24" s="66" t="s">
        <v>19</v>
      </c>
      <c r="F24" s="21" t="s">
        <v>1410</v>
      </c>
      <c r="G24" s="29" t="s">
        <v>1422</v>
      </c>
      <c r="H24" s="7" t="s">
        <v>2314</v>
      </c>
      <c r="I24" s="7" t="s">
        <v>2315</v>
      </c>
      <c r="J24" s="7" t="s">
        <v>2316</v>
      </c>
      <c r="K24" s="7" t="s">
        <v>2317</v>
      </c>
      <c r="L24" s="7" t="s">
        <v>2317</v>
      </c>
      <c r="M24" s="28" t="s">
        <v>19</v>
      </c>
      <c r="N24" s="28" t="s">
        <v>19</v>
      </c>
      <c r="O24" s="28" t="s">
        <v>19</v>
      </c>
      <c r="P24" s="28" t="s">
        <v>19</v>
      </c>
      <c r="Q24" s="28" t="s">
        <v>46</v>
      </c>
      <c r="R24" s="28"/>
      <c r="S24" s="28"/>
      <c r="T24" s="28"/>
      <c r="U24" s="28" t="s">
        <v>169</v>
      </c>
      <c r="V24" s="64" t="s">
        <v>169</v>
      </c>
      <c r="W24" s="28"/>
      <c r="X24" s="28"/>
      <c r="Y24" s="28" t="s">
        <v>170</v>
      </c>
      <c r="Z24" s="28">
        <v>15.3</v>
      </c>
      <c r="AA24" s="28" t="s">
        <v>171</v>
      </c>
      <c r="AB24" s="28" t="s">
        <v>19</v>
      </c>
      <c r="AC24" s="8" t="s">
        <v>169</v>
      </c>
      <c r="AD24" s="8" t="s">
        <v>171</v>
      </c>
    </row>
    <row r="25" spans="1:30" ht="151.80000000000001" x14ac:dyDescent="0.3">
      <c r="A25" s="131"/>
      <c r="B25" s="132" t="s">
        <v>172</v>
      </c>
      <c r="C25" s="27" t="s">
        <v>173</v>
      </c>
      <c r="D25" s="7" t="s">
        <v>174</v>
      </c>
      <c r="E25" s="35" t="s">
        <v>1885</v>
      </c>
      <c r="F25" s="22" t="s">
        <v>1402</v>
      </c>
      <c r="G25" s="29" t="s">
        <v>1423</v>
      </c>
      <c r="H25" s="7" t="s">
        <v>2318</v>
      </c>
      <c r="I25" s="7" t="s">
        <v>2319</v>
      </c>
      <c r="J25" s="7" t="s">
        <v>2320</v>
      </c>
      <c r="K25" s="42" t="s">
        <v>2321</v>
      </c>
      <c r="L25" s="42" t="s">
        <v>2321</v>
      </c>
      <c r="M25" s="28" t="s">
        <v>19</v>
      </c>
      <c r="N25" s="28" t="s">
        <v>46</v>
      </c>
      <c r="O25" s="28" t="s">
        <v>46</v>
      </c>
      <c r="P25" s="28" t="s">
        <v>46</v>
      </c>
      <c r="Q25" s="28" t="s">
        <v>46</v>
      </c>
      <c r="R25" s="28"/>
      <c r="S25" s="28" t="s">
        <v>175</v>
      </c>
      <c r="T25" s="28"/>
      <c r="U25" s="28" t="s">
        <v>176</v>
      </c>
      <c r="V25" s="64" t="s">
        <v>176</v>
      </c>
      <c r="W25" s="28" t="s">
        <v>115</v>
      </c>
      <c r="X25" s="28"/>
      <c r="Y25" s="28" t="s">
        <v>177</v>
      </c>
      <c r="Z25" s="28" t="s">
        <v>178</v>
      </c>
      <c r="AA25" s="28" t="s">
        <v>179</v>
      </c>
      <c r="AB25" s="28" t="s">
        <v>180</v>
      </c>
      <c r="AC25" s="28" t="s">
        <v>176</v>
      </c>
      <c r="AD25" s="28" t="s">
        <v>179</v>
      </c>
    </row>
    <row r="26" spans="1:30" ht="151.80000000000001" x14ac:dyDescent="0.3">
      <c r="A26" s="131"/>
      <c r="B26" s="132"/>
      <c r="C26" s="27" t="s">
        <v>181</v>
      </c>
      <c r="D26" s="7" t="s">
        <v>182</v>
      </c>
      <c r="E26" s="35" t="s">
        <v>1885</v>
      </c>
      <c r="F26" s="23" t="s">
        <v>1405</v>
      </c>
      <c r="G26" s="29" t="s">
        <v>1423</v>
      </c>
      <c r="H26" s="7" t="s">
        <v>2318</v>
      </c>
      <c r="I26" s="7" t="s">
        <v>2319</v>
      </c>
      <c r="J26" s="7" t="s">
        <v>2320</v>
      </c>
      <c r="K26" s="42" t="s">
        <v>2321</v>
      </c>
      <c r="L26" s="42" t="s">
        <v>2321</v>
      </c>
      <c r="M26" s="28" t="s">
        <v>19</v>
      </c>
      <c r="N26" s="28" t="s">
        <v>19</v>
      </c>
      <c r="O26" s="28" t="s">
        <v>46</v>
      </c>
      <c r="P26" s="28" t="s">
        <v>46</v>
      </c>
      <c r="Q26" s="28" t="s">
        <v>46</v>
      </c>
      <c r="R26" s="28"/>
      <c r="S26" s="28" t="s">
        <v>183</v>
      </c>
      <c r="T26" s="28"/>
      <c r="U26" s="28" t="s">
        <v>184</v>
      </c>
      <c r="V26" s="64" t="s">
        <v>184</v>
      </c>
      <c r="W26" s="28" t="s">
        <v>85</v>
      </c>
      <c r="X26" s="28"/>
      <c r="Y26" s="28" t="s">
        <v>177</v>
      </c>
      <c r="Z26" s="28" t="s">
        <v>125</v>
      </c>
      <c r="AA26" s="28" t="s">
        <v>185</v>
      </c>
      <c r="AB26" s="28" t="s">
        <v>186</v>
      </c>
      <c r="AC26" s="28" t="s">
        <v>184</v>
      </c>
      <c r="AD26" s="28" t="s">
        <v>185</v>
      </c>
    </row>
    <row r="27" spans="1:30" ht="151.80000000000001" x14ac:dyDescent="0.3">
      <c r="A27" s="131"/>
      <c r="B27" s="132"/>
      <c r="C27" s="27" t="s">
        <v>187</v>
      </c>
      <c r="D27" s="7" t="s">
        <v>188</v>
      </c>
      <c r="E27" s="35" t="s">
        <v>1885</v>
      </c>
      <c r="F27" s="24" t="s">
        <v>1407</v>
      </c>
      <c r="G27" s="29" t="s">
        <v>1423</v>
      </c>
      <c r="H27" s="7" t="s">
        <v>2318</v>
      </c>
      <c r="I27" s="7" t="s">
        <v>2322</v>
      </c>
      <c r="J27" s="7" t="s">
        <v>2323</v>
      </c>
      <c r="K27" s="42" t="s">
        <v>2321</v>
      </c>
      <c r="L27" s="42" t="s">
        <v>2321</v>
      </c>
      <c r="M27" s="28" t="s">
        <v>19</v>
      </c>
      <c r="N27" s="28" t="s">
        <v>46</v>
      </c>
      <c r="O27" s="28" t="s">
        <v>46</v>
      </c>
      <c r="P27" s="28" t="s">
        <v>46</v>
      </c>
      <c r="Q27" s="28" t="s">
        <v>46</v>
      </c>
      <c r="R27" s="28"/>
      <c r="S27" s="28" t="s">
        <v>189</v>
      </c>
      <c r="T27" s="28"/>
      <c r="U27" s="28" t="s">
        <v>190</v>
      </c>
      <c r="V27" s="64" t="s">
        <v>190</v>
      </c>
      <c r="W27" s="28" t="s">
        <v>115</v>
      </c>
      <c r="X27" s="28"/>
      <c r="Y27" s="28" t="s">
        <v>177</v>
      </c>
      <c r="Z27" s="28" t="s">
        <v>191</v>
      </c>
      <c r="AA27" s="28" t="s">
        <v>192</v>
      </c>
      <c r="AB27" s="28" t="s">
        <v>193</v>
      </c>
      <c r="AC27" s="28" t="s">
        <v>190</v>
      </c>
      <c r="AD27" s="28" t="s">
        <v>192</v>
      </c>
    </row>
    <row r="28" spans="1:30" ht="179.4" x14ac:dyDescent="0.3">
      <c r="A28" s="131"/>
      <c r="B28" s="132"/>
      <c r="C28" s="27" t="s">
        <v>194</v>
      </c>
      <c r="D28" s="7" t="s">
        <v>195</v>
      </c>
      <c r="E28" s="35" t="s">
        <v>1884</v>
      </c>
      <c r="F28" s="17" t="s">
        <v>1403</v>
      </c>
      <c r="G28" s="29" t="s">
        <v>1424</v>
      </c>
      <c r="H28" s="7" t="s">
        <v>1699</v>
      </c>
      <c r="I28" s="7" t="s">
        <v>1704</v>
      </c>
      <c r="J28" s="7" t="s">
        <v>1705</v>
      </c>
      <c r="K28" s="42" t="s">
        <v>1666</v>
      </c>
      <c r="L28" s="42" t="s">
        <v>1666</v>
      </c>
      <c r="M28" s="28" t="s">
        <v>19</v>
      </c>
      <c r="N28" s="28" t="s">
        <v>19</v>
      </c>
      <c r="O28" s="28" t="s">
        <v>46</v>
      </c>
      <c r="P28" s="28" t="s">
        <v>46</v>
      </c>
      <c r="Q28" s="28" t="s">
        <v>46</v>
      </c>
      <c r="R28" s="28"/>
      <c r="S28" s="28" t="s">
        <v>196</v>
      </c>
      <c r="T28" s="28"/>
      <c r="U28" s="28" t="s">
        <v>197</v>
      </c>
      <c r="V28" s="64" t="s">
        <v>197</v>
      </c>
      <c r="W28" s="28" t="s">
        <v>115</v>
      </c>
      <c r="X28" s="28"/>
      <c r="Y28" s="28" t="s">
        <v>177</v>
      </c>
      <c r="Z28" s="28" t="s">
        <v>198</v>
      </c>
      <c r="AA28" s="28" t="s">
        <v>199</v>
      </c>
      <c r="AB28" s="28" t="s">
        <v>114</v>
      </c>
      <c r="AC28" s="28" t="s">
        <v>197</v>
      </c>
      <c r="AD28" s="28" t="s">
        <v>199</v>
      </c>
    </row>
    <row r="29" spans="1:30" ht="151.80000000000001" x14ac:dyDescent="0.3">
      <c r="A29" s="131"/>
      <c r="B29" s="132"/>
      <c r="C29" s="27" t="s">
        <v>200</v>
      </c>
      <c r="D29" s="7" t="s">
        <v>201</v>
      </c>
      <c r="E29" s="66" t="s">
        <v>19</v>
      </c>
      <c r="F29" s="19" t="s">
        <v>1408</v>
      </c>
      <c r="G29" s="29" t="s">
        <v>1423</v>
      </c>
      <c r="H29" s="7" t="s">
        <v>2324</v>
      </c>
      <c r="I29" s="7" t="s">
        <v>2325</v>
      </c>
      <c r="J29" s="7" t="s">
        <v>2326</v>
      </c>
      <c r="K29" s="42" t="s">
        <v>2327</v>
      </c>
      <c r="L29" s="42" t="s">
        <v>2327</v>
      </c>
      <c r="M29" s="28" t="s">
        <v>19</v>
      </c>
      <c r="N29" s="28" t="s">
        <v>19</v>
      </c>
      <c r="O29" s="28" t="s">
        <v>19</v>
      </c>
      <c r="P29" s="28" t="s">
        <v>46</v>
      </c>
      <c r="Q29" s="28" t="s">
        <v>46</v>
      </c>
      <c r="R29" s="28"/>
      <c r="S29" s="28"/>
      <c r="T29" s="28"/>
      <c r="U29" s="28" t="s">
        <v>202</v>
      </c>
      <c r="V29" s="64" t="s">
        <v>202</v>
      </c>
      <c r="W29" s="28"/>
      <c r="X29" s="28"/>
      <c r="Y29" s="28"/>
      <c r="Z29" s="28"/>
      <c r="AA29" s="28" t="s">
        <v>179</v>
      </c>
      <c r="AB29" s="28" t="s">
        <v>19</v>
      </c>
      <c r="AC29" s="8" t="s">
        <v>202</v>
      </c>
      <c r="AD29" s="8" t="s">
        <v>179</v>
      </c>
    </row>
    <row r="30" spans="1:30" ht="41.4" x14ac:dyDescent="0.3">
      <c r="A30" s="131"/>
      <c r="B30" s="132" t="s">
        <v>203</v>
      </c>
      <c r="C30" s="27" t="s">
        <v>204</v>
      </c>
      <c r="D30" s="7" t="s">
        <v>205</v>
      </c>
      <c r="E30" s="35" t="s">
        <v>1883</v>
      </c>
      <c r="F30" s="22" t="s">
        <v>1402</v>
      </c>
      <c r="G30" s="29" t="s">
        <v>1421</v>
      </c>
      <c r="H30" s="41" t="s">
        <v>19</v>
      </c>
      <c r="I30" s="41" t="s">
        <v>19</v>
      </c>
      <c r="J30" s="7" t="s">
        <v>1515</v>
      </c>
      <c r="K30" s="7" t="s">
        <v>1516</v>
      </c>
      <c r="L30" s="7" t="s">
        <v>1516</v>
      </c>
      <c r="M30" s="28" t="s">
        <v>46</v>
      </c>
      <c r="N30" s="28" t="s">
        <v>46</v>
      </c>
      <c r="O30" s="28" t="s">
        <v>46</v>
      </c>
      <c r="P30" s="28" t="s">
        <v>46</v>
      </c>
      <c r="Q30" s="28" t="s">
        <v>46</v>
      </c>
      <c r="R30" s="28" t="s">
        <v>206</v>
      </c>
      <c r="S30" s="28" t="s">
        <v>207</v>
      </c>
      <c r="T30" s="28"/>
      <c r="U30" s="28" t="s">
        <v>208</v>
      </c>
      <c r="V30" s="64" t="s">
        <v>208</v>
      </c>
      <c r="W30" s="28" t="s">
        <v>209</v>
      </c>
      <c r="X30" s="28" t="s">
        <v>210</v>
      </c>
      <c r="Y30" s="28" t="s">
        <v>211</v>
      </c>
      <c r="Z30" s="28" t="s">
        <v>212</v>
      </c>
      <c r="AA30" s="28" t="s">
        <v>213</v>
      </c>
      <c r="AB30" s="28" t="s">
        <v>214</v>
      </c>
      <c r="AC30" s="28" t="s">
        <v>208</v>
      </c>
      <c r="AD30" s="28" t="s">
        <v>213</v>
      </c>
    </row>
    <row r="31" spans="1:30" ht="96.6" x14ac:dyDescent="0.3">
      <c r="A31" s="131"/>
      <c r="B31" s="132"/>
      <c r="C31" s="27" t="s">
        <v>215</v>
      </c>
      <c r="D31" s="7" t="s">
        <v>216</v>
      </c>
      <c r="E31" s="35" t="s">
        <v>1884</v>
      </c>
      <c r="F31" s="18" t="s">
        <v>1401</v>
      </c>
      <c r="G31" s="29" t="s">
        <v>1425</v>
      </c>
      <c r="H31" s="43" t="s">
        <v>1459</v>
      </c>
      <c r="I31" s="7" t="s">
        <v>1460</v>
      </c>
      <c r="J31" s="43" t="s">
        <v>1530</v>
      </c>
      <c r="K31" s="43" t="s">
        <v>1535</v>
      </c>
      <c r="L31" s="43" t="s">
        <v>1535</v>
      </c>
      <c r="M31" s="28" t="s">
        <v>46</v>
      </c>
      <c r="N31" s="28" t="s">
        <v>46</v>
      </c>
      <c r="O31" s="28" t="s">
        <v>46</v>
      </c>
      <c r="P31" s="28" t="s">
        <v>46</v>
      </c>
      <c r="Q31" s="28" t="s">
        <v>46</v>
      </c>
      <c r="R31" s="28" t="s">
        <v>217</v>
      </c>
      <c r="S31" s="28" t="s">
        <v>218</v>
      </c>
      <c r="T31" s="28"/>
      <c r="U31" s="28" t="s">
        <v>219</v>
      </c>
      <c r="V31" s="64" t="s">
        <v>219</v>
      </c>
      <c r="W31" s="28"/>
      <c r="X31" s="28"/>
      <c r="Y31" s="28"/>
      <c r="Z31" s="28"/>
      <c r="AA31" s="28" t="s">
        <v>220</v>
      </c>
      <c r="AB31" s="28" t="s">
        <v>221</v>
      </c>
      <c r="AC31" s="28" t="s">
        <v>219</v>
      </c>
      <c r="AD31" s="28" t="s">
        <v>220</v>
      </c>
    </row>
    <row r="32" spans="1:30" ht="124.2" x14ac:dyDescent="0.3">
      <c r="A32" s="131"/>
      <c r="B32" s="132"/>
      <c r="C32" s="27" t="s">
        <v>222</v>
      </c>
      <c r="D32" s="7" t="s">
        <v>223</v>
      </c>
      <c r="E32" s="35" t="s">
        <v>1880</v>
      </c>
      <c r="F32" s="18" t="s">
        <v>1401</v>
      </c>
      <c r="G32" s="29" t="s">
        <v>1425</v>
      </c>
      <c r="H32" s="43" t="s">
        <v>1459</v>
      </c>
      <c r="I32" s="7" t="s">
        <v>1460</v>
      </c>
      <c r="J32" s="43" t="s">
        <v>1530</v>
      </c>
      <c r="K32" s="43" t="s">
        <v>1535</v>
      </c>
      <c r="L32" s="43" t="s">
        <v>1535</v>
      </c>
      <c r="M32" s="28" t="s">
        <v>19</v>
      </c>
      <c r="N32" s="28" t="s">
        <v>46</v>
      </c>
      <c r="O32" s="28" t="s">
        <v>46</v>
      </c>
      <c r="P32" s="28" t="s">
        <v>46</v>
      </c>
      <c r="Q32" s="28" t="s">
        <v>46</v>
      </c>
      <c r="R32" s="28"/>
      <c r="S32" s="28" t="s">
        <v>224</v>
      </c>
      <c r="T32" s="28"/>
      <c r="U32" s="28" t="s">
        <v>225</v>
      </c>
      <c r="V32" s="64" t="s">
        <v>225</v>
      </c>
      <c r="W32" s="28" t="s">
        <v>76</v>
      </c>
      <c r="X32" s="28" t="s">
        <v>226</v>
      </c>
      <c r="Y32" s="28" t="s">
        <v>227</v>
      </c>
      <c r="Z32" s="28" t="s">
        <v>228</v>
      </c>
      <c r="AA32" s="28" t="s">
        <v>161</v>
      </c>
      <c r="AB32" s="28" t="s">
        <v>229</v>
      </c>
      <c r="AC32" s="28" t="s">
        <v>225</v>
      </c>
      <c r="AD32" s="28" t="s">
        <v>161</v>
      </c>
    </row>
    <row r="33" spans="1:30" ht="179.4" x14ac:dyDescent="0.3">
      <c r="A33" s="131"/>
      <c r="B33" s="132"/>
      <c r="C33" s="27" t="s">
        <v>230</v>
      </c>
      <c r="D33" s="7" t="s">
        <v>231</v>
      </c>
      <c r="E33" s="35" t="s">
        <v>1885</v>
      </c>
      <c r="F33" s="23" t="s">
        <v>1405</v>
      </c>
      <c r="G33" s="29" t="s">
        <v>1413</v>
      </c>
      <c r="H33" s="7" t="s">
        <v>2311</v>
      </c>
      <c r="I33" s="7" t="s">
        <v>2312</v>
      </c>
      <c r="J33" s="7" t="s">
        <v>2313</v>
      </c>
      <c r="K33" s="7" t="s">
        <v>2313</v>
      </c>
      <c r="L33" s="7" t="s">
        <v>2313</v>
      </c>
      <c r="M33" s="28" t="s">
        <v>19</v>
      </c>
      <c r="N33" s="28" t="s">
        <v>19</v>
      </c>
      <c r="O33" s="28" t="s">
        <v>46</v>
      </c>
      <c r="P33" s="28" t="s">
        <v>46</v>
      </c>
      <c r="Q33" s="28" t="s">
        <v>46</v>
      </c>
      <c r="R33" s="28"/>
      <c r="S33" s="28" t="s">
        <v>232</v>
      </c>
      <c r="T33" s="28"/>
      <c r="U33" s="28" t="s">
        <v>233</v>
      </c>
      <c r="V33" s="64" t="s">
        <v>233</v>
      </c>
      <c r="W33" s="28" t="s">
        <v>85</v>
      </c>
      <c r="X33" s="28"/>
      <c r="Y33" s="28" t="s">
        <v>234</v>
      </c>
      <c r="Z33" s="28">
        <v>13.6</v>
      </c>
      <c r="AA33" s="28" t="s">
        <v>235</v>
      </c>
      <c r="AB33" s="28" t="s">
        <v>219</v>
      </c>
      <c r="AC33" s="28" t="s">
        <v>233</v>
      </c>
      <c r="AD33" s="28" t="s">
        <v>235</v>
      </c>
    </row>
    <row r="34" spans="1:30" s="26" customFormat="1" ht="27.6" x14ac:dyDescent="0.3">
      <c r="A34" s="129" t="s">
        <v>236</v>
      </c>
      <c r="B34" s="130" t="s">
        <v>237</v>
      </c>
      <c r="C34" s="33" t="s">
        <v>238</v>
      </c>
      <c r="D34" s="34" t="s">
        <v>239</v>
      </c>
      <c r="E34" s="35" t="s">
        <v>1872</v>
      </c>
      <c r="F34" s="18" t="s">
        <v>1401</v>
      </c>
      <c r="G34" s="29" t="s">
        <v>1415</v>
      </c>
      <c r="H34" s="35" t="s">
        <v>1510</v>
      </c>
      <c r="I34" s="35" t="s">
        <v>1510</v>
      </c>
      <c r="J34" s="35" t="s">
        <v>2329</v>
      </c>
      <c r="K34" s="35" t="s">
        <v>2330</v>
      </c>
      <c r="L34" s="35" t="s">
        <v>1512</v>
      </c>
      <c r="M34" s="28" t="s">
        <v>19</v>
      </c>
      <c r="N34" s="36" t="s">
        <v>20</v>
      </c>
      <c r="O34" s="36" t="s">
        <v>21</v>
      </c>
      <c r="P34" s="36" t="s">
        <v>22</v>
      </c>
      <c r="Q34" s="36" t="s">
        <v>23</v>
      </c>
      <c r="R34" s="29"/>
      <c r="S34" s="29"/>
      <c r="T34" s="29"/>
      <c r="U34" s="29"/>
      <c r="V34" s="65"/>
      <c r="W34" s="28" t="s">
        <v>24</v>
      </c>
      <c r="X34" s="29"/>
      <c r="Y34" s="29"/>
      <c r="Z34" s="29"/>
      <c r="AA34" s="28" t="s">
        <v>25</v>
      </c>
      <c r="AB34" s="37" t="s">
        <v>26</v>
      </c>
      <c r="AC34" s="37" t="s">
        <v>2331</v>
      </c>
      <c r="AD34" s="37" t="s">
        <v>25</v>
      </c>
    </row>
    <row r="35" spans="1:30" s="26" customFormat="1" ht="27.6" x14ac:dyDescent="0.3">
      <c r="A35" s="129"/>
      <c r="B35" s="130"/>
      <c r="C35" s="33" t="s">
        <v>240</v>
      </c>
      <c r="D35" s="34" t="s">
        <v>241</v>
      </c>
      <c r="E35" s="35" t="s">
        <v>1873</v>
      </c>
      <c r="F35" s="18" t="s">
        <v>1401</v>
      </c>
      <c r="G35" s="29" t="s">
        <v>1418</v>
      </c>
      <c r="H35" s="35" t="s">
        <v>1510</v>
      </c>
      <c r="I35" s="35" t="s">
        <v>1510</v>
      </c>
      <c r="J35" s="35" t="s">
        <v>1511</v>
      </c>
      <c r="K35" s="35" t="s">
        <v>1513</v>
      </c>
      <c r="L35" s="35" t="s">
        <v>1513</v>
      </c>
      <c r="M35" s="28" t="s">
        <v>19</v>
      </c>
      <c r="N35" s="36" t="s">
        <v>20</v>
      </c>
      <c r="O35" s="36" t="s">
        <v>21</v>
      </c>
      <c r="P35" s="36" t="s">
        <v>22</v>
      </c>
      <c r="Q35" s="36" t="s">
        <v>23</v>
      </c>
      <c r="R35" s="29"/>
      <c r="S35" s="29"/>
      <c r="T35" s="29"/>
      <c r="U35" s="29"/>
      <c r="V35" s="65"/>
      <c r="W35" s="28" t="s">
        <v>24</v>
      </c>
      <c r="X35" s="29"/>
      <c r="Y35" s="29"/>
      <c r="Z35" s="29"/>
      <c r="AA35" s="28" t="s">
        <v>242</v>
      </c>
      <c r="AB35" s="37" t="s">
        <v>26</v>
      </c>
      <c r="AC35" s="37" t="s">
        <v>2332</v>
      </c>
      <c r="AD35" s="37" t="s">
        <v>242</v>
      </c>
    </row>
    <row r="36" spans="1:30" s="26" customFormat="1" ht="55.2" x14ac:dyDescent="0.3">
      <c r="A36" s="129"/>
      <c r="B36" s="130"/>
      <c r="C36" s="33" t="s">
        <v>243</v>
      </c>
      <c r="D36" s="34" t="s">
        <v>244</v>
      </c>
      <c r="E36" s="35" t="s">
        <v>1872</v>
      </c>
      <c r="F36" s="18" t="s">
        <v>1401</v>
      </c>
      <c r="G36" s="29" t="s">
        <v>1417</v>
      </c>
      <c r="H36" s="35" t="s">
        <v>1510</v>
      </c>
      <c r="I36" s="35" t="s">
        <v>1510</v>
      </c>
      <c r="J36" s="35" t="s">
        <v>2333</v>
      </c>
      <c r="K36" s="35" t="s">
        <v>2333</v>
      </c>
      <c r="L36" s="35" t="s">
        <v>1514</v>
      </c>
      <c r="M36" s="28" t="s">
        <v>19</v>
      </c>
      <c r="N36" s="28" t="s">
        <v>19</v>
      </c>
      <c r="O36" s="36" t="s">
        <v>21</v>
      </c>
      <c r="P36" s="36" t="s">
        <v>22</v>
      </c>
      <c r="Q36" s="36" t="s">
        <v>23</v>
      </c>
      <c r="R36" s="29"/>
      <c r="S36" s="29"/>
      <c r="T36" s="29"/>
      <c r="U36" s="29"/>
      <c r="V36" s="65"/>
      <c r="W36" s="28" t="s">
        <v>32</v>
      </c>
      <c r="X36" s="29"/>
      <c r="Y36" s="29"/>
      <c r="Z36" s="29"/>
      <c r="AA36" s="28" t="s">
        <v>33</v>
      </c>
      <c r="AB36" s="37" t="s">
        <v>26</v>
      </c>
      <c r="AC36" s="37" t="s">
        <v>2331</v>
      </c>
      <c r="AD36" s="37" t="s">
        <v>33</v>
      </c>
    </row>
    <row r="37" spans="1:30" s="26" customFormat="1" ht="27.6" x14ac:dyDescent="0.3">
      <c r="A37" s="129"/>
      <c r="B37" s="130"/>
      <c r="C37" s="33" t="s">
        <v>245</v>
      </c>
      <c r="D37" s="34" t="s">
        <v>246</v>
      </c>
      <c r="E37" s="66" t="s">
        <v>19</v>
      </c>
      <c r="F37" s="18" t="s">
        <v>1401</v>
      </c>
      <c r="G37" s="29" t="s">
        <v>1414</v>
      </c>
      <c r="H37" s="40" t="s">
        <v>19</v>
      </c>
      <c r="I37" s="40" t="s">
        <v>19</v>
      </c>
      <c r="J37" s="40" t="s">
        <v>19</v>
      </c>
      <c r="K37" s="35" t="s">
        <v>1512</v>
      </c>
      <c r="L37" s="35" t="s">
        <v>1512</v>
      </c>
      <c r="M37" s="28" t="s">
        <v>19</v>
      </c>
      <c r="N37" s="28" t="s">
        <v>19</v>
      </c>
      <c r="O37" s="28" t="s">
        <v>19</v>
      </c>
      <c r="P37" s="36" t="s">
        <v>22</v>
      </c>
      <c r="Q37" s="36" t="s">
        <v>23</v>
      </c>
      <c r="R37" s="29"/>
      <c r="S37" s="29"/>
      <c r="T37" s="29"/>
      <c r="U37" s="29"/>
      <c r="V37" s="65"/>
      <c r="W37" s="28" t="s">
        <v>36</v>
      </c>
      <c r="X37" s="29"/>
      <c r="Y37" s="29"/>
      <c r="Z37" s="29"/>
      <c r="AA37" s="28" t="s">
        <v>37</v>
      </c>
      <c r="AB37" s="38" t="s">
        <v>19</v>
      </c>
      <c r="AC37" s="37" t="s">
        <v>2332</v>
      </c>
      <c r="AD37" s="37" t="s">
        <v>37</v>
      </c>
    </row>
    <row r="38" spans="1:30" s="26" customFormat="1" ht="55.2" x14ac:dyDescent="0.3">
      <c r="A38" s="129"/>
      <c r="B38" s="130"/>
      <c r="C38" s="33" t="s">
        <v>247</v>
      </c>
      <c r="D38" s="34" t="s">
        <v>248</v>
      </c>
      <c r="E38" s="66" t="s">
        <v>19</v>
      </c>
      <c r="F38" s="18" t="s">
        <v>1401</v>
      </c>
      <c r="G38" s="29" t="s">
        <v>1669</v>
      </c>
      <c r="H38" s="35" t="s">
        <v>1667</v>
      </c>
      <c r="I38" s="35" t="s">
        <v>1668</v>
      </c>
      <c r="J38" s="35" t="s">
        <v>1668</v>
      </c>
      <c r="K38" s="35" t="s">
        <v>1668</v>
      </c>
      <c r="L38" s="35" t="s">
        <v>1668</v>
      </c>
      <c r="M38" s="28" t="s">
        <v>19</v>
      </c>
      <c r="N38" s="28" t="s">
        <v>19</v>
      </c>
      <c r="O38" s="28" t="s">
        <v>19</v>
      </c>
      <c r="P38" s="28" t="s">
        <v>19</v>
      </c>
      <c r="Q38" s="36" t="s">
        <v>23</v>
      </c>
      <c r="R38" s="29"/>
      <c r="S38" s="29"/>
      <c r="T38" s="29"/>
      <c r="U38" s="29"/>
      <c r="V38" s="65"/>
      <c r="W38" s="28" t="s">
        <v>40</v>
      </c>
      <c r="X38" s="29"/>
      <c r="Y38" s="29"/>
      <c r="Z38" s="29"/>
      <c r="AA38" s="28" t="s">
        <v>41</v>
      </c>
      <c r="AB38" s="38" t="s">
        <v>19</v>
      </c>
      <c r="AC38" s="38" t="s">
        <v>19</v>
      </c>
      <c r="AD38" s="37" t="s">
        <v>41</v>
      </c>
    </row>
    <row r="39" spans="1:30" ht="138" x14ac:dyDescent="0.3">
      <c r="A39" s="131" t="s">
        <v>249</v>
      </c>
      <c r="B39" s="28" t="s">
        <v>250</v>
      </c>
      <c r="C39" s="27" t="s">
        <v>251</v>
      </c>
      <c r="D39" s="7" t="s">
        <v>252</v>
      </c>
      <c r="E39" s="35" t="s">
        <v>1873</v>
      </c>
      <c r="F39" s="20" t="s">
        <v>1406</v>
      </c>
      <c r="G39" s="40" t="s">
        <v>1462</v>
      </c>
      <c r="H39" s="41" t="s">
        <v>19</v>
      </c>
      <c r="I39" s="41" t="s">
        <v>19</v>
      </c>
      <c r="J39" s="41" t="s">
        <v>19</v>
      </c>
      <c r="K39" s="41" t="s">
        <v>19</v>
      </c>
      <c r="L39" s="41" t="s">
        <v>19</v>
      </c>
      <c r="M39" s="28" t="s">
        <v>19</v>
      </c>
      <c r="N39" s="28" t="s">
        <v>19</v>
      </c>
      <c r="O39" s="28" t="s">
        <v>46</v>
      </c>
      <c r="P39" s="28" t="s">
        <v>46</v>
      </c>
      <c r="Q39" s="28" t="s">
        <v>46</v>
      </c>
      <c r="R39" s="28"/>
      <c r="S39" s="28"/>
      <c r="T39" s="28"/>
      <c r="U39" s="28" t="s">
        <v>253</v>
      </c>
      <c r="V39" s="64" t="s">
        <v>253</v>
      </c>
      <c r="W39" s="28"/>
      <c r="X39" s="28" t="s">
        <v>254</v>
      </c>
      <c r="Y39" s="28"/>
      <c r="Z39" s="28"/>
      <c r="AA39" s="28" t="s">
        <v>255</v>
      </c>
      <c r="AB39" s="28" t="s">
        <v>256</v>
      </c>
      <c r="AC39" s="28" t="s">
        <v>253</v>
      </c>
      <c r="AD39" s="28" t="s">
        <v>255</v>
      </c>
    </row>
    <row r="40" spans="1:30" ht="96.6" x14ac:dyDescent="0.3">
      <c r="A40" s="131"/>
      <c r="B40" s="28" t="s">
        <v>257</v>
      </c>
      <c r="C40" s="27" t="s">
        <v>258</v>
      </c>
      <c r="D40" s="7" t="s">
        <v>259</v>
      </c>
      <c r="E40" s="66" t="s">
        <v>19</v>
      </c>
      <c r="F40" s="8" t="s">
        <v>1411</v>
      </c>
      <c r="G40" s="29" t="s">
        <v>1426</v>
      </c>
      <c r="H40" s="7" t="s">
        <v>1824</v>
      </c>
      <c r="I40" s="7" t="s">
        <v>1825</v>
      </c>
      <c r="J40" s="7" t="s">
        <v>1826</v>
      </c>
      <c r="K40" s="7" t="s">
        <v>1548</v>
      </c>
      <c r="L40" s="7" t="s">
        <v>1548</v>
      </c>
      <c r="M40" s="28" t="s">
        <v>19</v>
      </c>
      <c r="N40" s="28" t="s">
        <v>19</v>
      </c>
      <c r="O40" s="28" t="s">
        <v>19</v>
      </c>
      <c r="P40" s="28" t="s">
        <v>46</v>
      </c>
      <c r="Q40" s="28" t="s">
        <v>46</v>
      </c>
      <c r="R40" s="28"/>
      <c r="S40" s="28"/>
      <c r="T40" s="28" t="s">
        <v>260</v>
      </c>
      <c r="U40" s="28" t="s">
        <v>261</v>
      </c>
      <c r="V40" s="64" t="s">
        <v>261</v>
      </c>
      <c r="W40" s="28" t="s">
        <v>262</v>
      </c>
      <c r="X40" s="28"/>
      <c r="Y40" s="28" t="s">
        <v>263</v>
      </c>
      <c r="Z40" s="28" t="s">
        <v>264</v>
      </c>
      <c r="AA40" s="28" t="s">
        <v>265</v>
      </c>
      <c r="AB40" s="28" t="s">
        <v>19</v>
      </c>
      <c r="AC40" s="8" t="s">
        <v>261</v>
      </c>
      <c r="AD40" s="8" t="s">
        <v>265</v>
      </c>
    </row>
    <row r="41" spans="1:30" s="26" customFormat="1" ht="27.6" x14ac:dyDescent="0.3">
      <c r="A41" s="129" t="s">
        <v>266</v>
      </c>
      <c r="B41" s="130" t="s">
        <v>267</v>
      </c>
      <c r="C41" s="33" t="s">
        <v>268</v>
      </c>
      <c r="D41" s="34" t="s">
        <v>269</v>
      </c>
      <c r="E41" s="35" t="s">
        <v>1872</v>
      </c>
      <c r="F41" s="18" t="s">
        <v>1401</v>
      </c>
      <c r="G41" s="29" t="s">
        <v>1415</v>
      </c>
      <c r="H41" s="35" t="s">
        <v>1510</v>
      </c>
      <c r="I41" s="35" t="s">
        <v>1510</v>
      </c>
      <c r="J41" s="35" t="s">
        <v>2329</v>
      </c>
      <c r="K41" s="35" t="s">
        <v>2330</v>
      </c>
      <c r="L41" s="35" t="s">
        <v>1512</v>
      </c>
      <c r="M41" s="28" t="s">
        <v>19</v>
      </c>
      <c r="N41" s="36" t="s">
        <v>20</v>
      </c>
      <c r="O41" s="36" t="s">
        <v>21</v>
      </c>
      <c r="P41" s="36" t="s">
        <v>22</v>
      </c>
      <c r="Q41" s="36" t="s">
        <v>23</v>
      </c>
      <c r="R41" s="29"/>
      <c r="S41" s="29"/>
      <c r="T41" s="29"/>
      <c r="U41" s="29"/>
      <c r="V41" s="65"/>
      <c r="W41" s="28" t="s">
        <v>24</v>
      </c>
      <c r="X41" s="29"/>
      <c r="Y41" s="29"/>
      <c r="Z41" s="29"/>
      <c r="AA41" s="28" t="s">
        <v>25</v>
      </c>
      <c r="AB41" s="37" t="s">
        <v>26</v>
      </c>
      <c r="AC41" s="37" t="s">
        <v>2331</v>
      </c>
      <c r="AD41" s="37" t="s">
        <v>25</v>
      </c>
    </row>
    <row r="42" spans="1:30" s="26" customFormat="1" ht="27.6" x14ac:dyDescent="0.3">
      <c r="A42" s="129"/>
      <c r="B42" s="130"/>
      <c r="C42" s="33" t="s">
        <v>270</v>
      </c>
      <c r="D42" s="34" t="s">
        <v>271</v>
      </c>
      <c r="E42" s="35" t="s">
        <v>1873</v>
      </c>
      <c r="F42" s="18" t="s">
        <v>1401</v>
      </c>
      <c r="G42" s="29" t="s">
        <v>1418</v>
      </c>
      <c r="H42" s="35" t="s">
        <v>1510</v>
      </c>
      <c r="I42" s="35" t="s">
        <v>1510</v>
      </c>
      <c r="J42" s="35" t="s">
        <v>1511</v>
      </c>
      <c r="K42" s="35" t="s">
        <v>1513</v>
      </c>
      <c r="L42" s="35" t="s">
        <v>1513</v>
      </c>
      <c r="M42" s="28" t="s">
        <v>19</v>
      </c>
      <c r="N42" s="36" t="s">
        <v>20</v>
      </c>
      <c r="O42" s="36" t="s">
        <v>21</v>
      </c>
      <c r="P42" s="36" t="s">
        <v>22</v>
      </c>
      <c r="Q42" s="36" t="s">
        <v>23</v>
      </c>
      <c r="R42" s="29"/>
      <c r="S42" s="29"/>
      <c r="T42" s="29"/>
      <c r="U42" s="29"/>
      <c r="V42" s="65"/>
      <c r="W42" s="28" t="s">
        <v>24</v>
      </c>
      <c r="X42" s="29"/>
      <c r="Y42" s="29"/>
      <c r="Z42" s="29"/>
      <c r="AA42" s="28" t="s">
        <v>272</v>
      </c>
      <c r="AB42" s="37" t="s">
        <v>26</v>
      </c>
      <c r="AC42" s="37" t="s">
        <v>2332</v>
      </c>
      <c r="AD42" s="37" t="s">
        <v>272</v>
      </c>
    </row>
    <row r="43" spans="1:30" s="26" customFormat="1" ht="55.2" x14ac:dyDescent="0.3">
      <c r="A43" s="129"/>
      <c r="B43" s="130"/>
      <c r="C43" s="33" t="s">
        <v>273</v>
      </c>
      <c r="D43" s="34" t="s">
        <v>274</v>
      </c>
      <c r="E43" s="35" t="s">
        <v>1872</v>
      </c>
      <c r="F43" s="18" t="s">
        <v>1401</v>
      </c>
      <c r="G43" s="29" t="s">
        <v>1417</v>
      </c>
      <c r="H43" s="35" t="s">
        <v>1510</v>
      </c>
      <c r="I43" s="35" t="s">
        <v>1510</v>
      </c>
      <c r="J43" s="35" t="s">
        <v>2333</v>
      </c>
      <c r="K43" s="35" t="s">
        <v>2333</v>
      </c>
      <c r="L43" s="35" t="s">
        <v>1514</v>
      </c>
      <c r="M43" s="28" t="s">
        <v>19</v>
      </c>
      <c r="N43" s="28" t="s">
        <v>19</v>
      </c>
      <c r="O43" s="36" t="s">
        <v>21</v>
      </c>
      <c r="P43" s="36" t="s">
        <v>22</v>
      </c>
      <c r="Q43" s="36" t="s">
        <v>23</v>
      </c>
      <c r="R43" s="29"/>
      <c r="S43" s="29"/>
      <c r="T43" s="29"/>
      <c r="U43" s="29"/>
      <c r="V43" s="65"/>
      <c r="W43" s="28" t="s">
        <v>32</v>
      </c>
      <c r="X43" s="29"/>
      <c r="Y43" s="29"/>
      <c r="Z43" s="29"/>
      <c r="AA43" s="28" t="s">
        <v>33</v>
      </c>
      <c r="AB43" s="37" t="s">
        <v>26</v>
      </c>
      <c r="AC43" s="37" t="s">
        <v>2331</v>
      </c>
      <c r="AD43" s="37" t="s">
        <v>33</v>
      </c>
    </row>
    <row r="44" spans="1:30" s="26" customFormat="1" ht="27.6" x14ac:dyDescent="0.3">
      <c r="A44" s="129"/>
      <c r="B44" s="130"/>
      <c r="C44" s="33" t="s">
        <v>275</v>
      </c>
      <c r="D44" s="34" t="s">
        <v>276</v>
      </c>
      <c r="E44" s="66" t="s">
        <v>19</v>
      </c>
      <c r="F44" s="18" t="s">
        <v>1401</v>
      </c>
      <c r="G44" s="29" t="s">
        <v>1414</v>
      </c>
      <c r="H44" s="40" t="s">
        <v>19</v>
      </c>
      <c r="I44" s="40" t="s">
        <v>19</v>
      </c>
      <c r="J44" s="40" t="s">
        <v>19</v>
      </c>
      <c r="K44" s="35" t="s">
        <v>1512</v>
      </c>
      <c r="L44" s="35" t="s">
        <v>1512</v>
      </c>
      <c r="M44" s="28" t="s">
        <v>19</v>
      </c>
      <c r="N44" s="28" t="s">
        <v>19</v>
      </c>
      <c r="O44" s="28" t="s">
        <v>19</v>
      </c>
      <c r="P44" s="36" t="s">
        <v>22</v>
      </c>
      <c r="Q44" s="36" t="s">
        <v>23</v>
      </c>
      <c r="R44" s="29"/>
      <c r="S44" s="29"/>
      <c r="T44" s="29"/>
      <c r="U44" s="29"/>
      <c r="V44" s="65"/>
      <c r="W44" s="28" t="s">
        <v>36</v>
      </c>
      <c r="X44" s="29"/>
      <c r="Y44" s="29"/>
      <c r="Z44" s="29"/>
      <c r="AA44" s="28" t="s">
        <v>37</v>
      </c>
      <c r="AB44" s="38" t="s">
        <v>19</v>
      </c>
      <c r="AC44" s="37" t="s">
        <v>2332</v>
      </c>
      <c r="AD44" s="37" t="s">
        <v>37</v>
      </c>
    </row>
    <row r="45" spans="1:30" s="26" customFormat="1" ht="55.2" x14ac:dyDescent="0.3">
      <c r="A45" s="129"/>
      <c r="B45" s="130"/>
      <c r="C45" s="33" t="s">
        <v>277</v>
      </c>
      <c r="D45" s="34" t="s">
        <v>278</v>
      </c>
      <c r="E45" s="66" t="s">
        <v>19</v>
      </c>
      <c r="F45" s="18" t="s">
        <v>1401</v>
      </c>
      <c r="G45" s="29" t="s">
        <v>1669</v>
      </c>
      <c r="H45" s="35" t="s">
        <v>1667</v>
      </c>
      <c r="I45" s="35" t="s">
        <v>1668</v>
      </c>
      <c r="J45" s="35" t="s">
        <v>1668</v>
      </c>
      <c r="K45" s="35" t="s">
        <v>1668</v>
      </c>
      <c r="L45" s="35" t="s">
        <v>1668</v>
      </c>
      <c r="M45" s="28" t="s">
        <v>19</v>
      </c>
      <c r="N45" s="28" t="s">
        <v>19</v>
      </c>
      <c r="O45" s="28" t="s">
        <v>19</v>
      </c>
      <c r="P45" s="28" t="s">
        <v>19</v>
      </c>
      <c r="Q45" s="36" t="s">
        <v>23</v>
      </c>
      <c r="R45" s="29"/>
      <c r="S45" s="29"/>
      <c r="T45" s="29"/>
      <c r="U45" s="29"/>
      <c r="V45" s="65"/>
      <c r="W45" s="28" t="s">
        <v>40</v>
      </c>
      <c r="X45" s="29"/>
      <c r="Y45" s="29"/>
      <c r="Z45" s="29"/>
      <c r="AA45" s="28" t="s">
        <v>41</v>
      </c>
      <c r="AB45" s="38" t="s">
        <v>19</v>
      </c>
      <c r="AC45" s="38" t="s">
        <v>19</v>
      </c>
      <c r="AD45" s="37" t="s">
        <v>41</v>
      </c>
    </row>
    <row r="46" spans="1:30" ht="151.80000000000001" x14ac:dyDescent="0.3">
      <c r="A46" s="131" t="s">
        <v>279</v>
      </c>
      <c r="B46" s="132" t="s">
        <v>280</v>
      </c>
      <c r="C46" s="27" t="s">
        <v>281</v>
      </c>
      <c r="D46" s="7" t="s">
        <v>282</v>
      </c>
      <c r="E46" s="35" t="s">
        <v>1878</v>
      </c>
      <c r="F46" s="17" t="s">
        <v>1403</v>
      </c>
      <c r="G46" s="29" t="s">
        <v>1429</v>
      </c>
      <c r="H46" s="7" t="s">
        <v>2336</v>
      </c>
      <c r="I46" s="7" t="s">
        <v>2337</v>
      </c>
      <c r="J46" s="7" t="s">
        <v>2338</v>
      </c>
      <c r="K46" s="7" t="s">
        <v>2339</v>
      </c>
      <c r="L46" s="7" t="s">
        <v>2308</v>
      </c>
      <c r="M46" s="28" t="s">
        <v>19</v>
      </c>
      <c r="N46" s="28" t="s">
        <v>46</v>
      </c>
      <c r="O46" s="28" t="s">
        <v>46</v>
      </c>
      <c r="P46" s="28" t="s">
        <v>46</v>
      </c>
      <c r="Q46" s="28" t="s">
        <v>46</v>
      </c>
      <c r="R46" s="28"/>
      <c r="S46" s="28" t="s">
        <v>283</v>
      </c>
      <c r="T46" s="28"/>
      <c r="U46" s="28" t="s">
        <v>284</v>
      </c>
      <c r="V46" s="64" t="s">
        <v>284</v>
      </c>
      <c r="W46" s="28" t="s">
        <v>285</v>
      </c>
      <c r="X46" s="28" t="s">
        <v>286</v>
      </c>
      <c r="Y46" s="28" t="s">
        <v>287</v>
      </c>
      <c r="Z46" s="28" t="s">
        <v>288</v>
      </c>
      <c r="AA46" s="28" t="s">
        <v>289</v>
      </c>
      <c r="AB46" s="28" t="s">
        <v>290</v>
      </c>
      <c r="AC46" s="28" t="s">
        <v>284</v>
      </c>
      <c r="AD46" s="28" t="s">
        <v>289</v>
      </c>
    </row>
    <row r="47" spans="1:30" ht="55.2" x14ac:dyDescent="0.3">
      <c r="A47" s="131"/>
      <c r="B47" s="132"/>
      <c r="C47" s="27" t="s">
        <v>291</v>
      </c>
      <c r="D47" s="7" t="s">
        <v>292</v>
      </c>
      <c r="E47" s="35" t="s">
        <v>1877</v>
      </c>
      <c r="F47" s="22" t="s">
        <v>1402</v>
      </c>
      <c r="G47" s="29" t="s">
        <v>1427</v>
      </c>
      <c r="H47" s="7" t="s">
        <v>1689</v>
      </c>
      <c r="I47" s="7" t="s">
        <v>1692</v>
      </c>
      <c r="J47" s="7" t="s">
        <v>1527</v>
      </c>
      <c r="K47" s="7" t="s">
        <v>1528</v>
      </c>
      <c r="L47" s="7" t="s">
        <v>1528</v>
      </c>
      <c r="M47" s="28" t="s">
        <v>19</v>
      </c>
      <c r="N47" s="28" t="s">
        <v>19</v>
      </c>
      <c r="O47" s="28" t="s">
        <v>46</v>
      </c>
      <c r="P47" s="28" t="s">
        <v>46</v>
      </c>
      <c r="Q47" s="28" t="s">
        <v>46</v>
      </c>
      <c r="R47" s="28"/>
      <c r="S47" s="28" t="s">
        <v>293</v>
      </c>
      <c r="T47" s="28"/>
      <c r="U47" s="28" t="s">
        <v>294</v>
      </c>
      <c r="V47" s="64" t="s">
        <v>1812</v>
      </c>
      <c r="W47" s="28" t="s">
        <v>295</v>
      </c>
      <c r="X47" s="28"/>
      <c r="Y47" s="28"/>
      <c r="Z47" s="28">
        <v>6.7</v>
      </c>
      <c r="AA47" s="28" t="s">
        <v>296</v>
      </c>
      <c r="AB47" s="28" t="s">
        <v>297</v>
      </c>
      <c r="AC47" s="28" t="s">
        <v>294</v>
      </c>
      <c r="AD47" s="28" t="s">
        <v>296</v>
      </c>
    </row>
    <row r="48" spans="1:30" ht="55.2" x14ac:dyDescent="0.3">
      <c r="A48" s="131"/>
      <c r="B48" s="132"/>
      <c r="C48" s="27" t="s">
        <v>298</v>
      </c>
      <c r="D48" s="7" t="s">
        <v>299</v>
      </c>
      <c r="E48" s="35" t="s">
        <v>1877</v>
      </c>
      <c r="F48" s="17" t="s">
        <v>1403</v>
      </c>
      <c r="G48" s="29" t="s">
        <v>1427</v>
      </c>
      <c r="H48" s="7" t="s">
        <v>1689</v>
      </c>
      <c r="I48" s="7" t="s">
        <v>1692</v>
      </c>
      <c r="J48" s="7" t="s">
        <v>1527</v>
      </c>
      <c r="K48" s="7" t="s">
        <v>1528</v>
      </c>
      <c r="L48" s="7" t="s">
        <v>1528</v>
      </c>
      <c r="M48" s="28" t="s">
        <v>19</v>
      </c>
      <c r="N48" s="28" t="s">
        <v>19</v>
      </c>
      <c r="O48" s="28" t="s">
        <v>46</v>
      </c>
      <c r="P48" s="28" t="s">
        <v>46</v>
      </c>
      <c r="Q48" s="28" t="s">
        <v>46</v>
      </c>
      <c r="R48" s="28"/>
      <c r="S48" s="28" t="s">
        <v>300</v>
      </c>
      <c r="T48" s="28"/>
      <c r="U48" s="28" t="s">
        <v>301</v>
      </c>
      <c r="V48" s="64" t="s">
        <v>301</v>
      </c>
      <c r="W48" s="28"/>
      <c r="X48" s="28"/>
      <c r="Y48" s="28"/>
      <c r="Z48" s="28">
        <v>6.7</v>
      </c>
      <c r="AA48" s="28" t="s">
        <v>302</v>
      </c>
      <c r="AB48" s="28" t="s">
        <v>303</v>
      </c>
      <c r="AC48" s="28" t="s">
        <v>301</v>
      </c>
      <c r="AD48" s="28" t="s">
        <v>302</v>
      </c>
    </row>
    <row r="49" spans="1:30" ht="82.8" x14ac:dyDescent="0.3">
      <c r="A49" s="131"/>
      <c r="B49" s="132" t="s">
        <v>304</v>
      </c>
      <c r="C49" s="27" t="s">
        <v>305</v>
      </c>
      <c r="D49" s="7" t="s">
        <v>306</v>
      </c>
      <c r="E49" s="35" t="s">
        <v>1877</v>
      </c>
      <c r="F49" s="17" t="s">
        <v>1403</v>
      </c>
      <c r="G49" s="29" t="s">
        <v>1427</v>
      </c>
      <c r="H49" s="7" t="s">
        <v>1689</v>
      </c>
      <c r="I49" s="7" t="s">
        <v>1692</v>
      </c>
      <c r="J49" s="7" t="s">
        <v>1527</v>
      </c>
      <c r="K49" s="7" t="s">
        <v>1528</v>
      </c>
      <c r="L49" s="7" t="s">
        <v>1528</v>
      </c>
      <c r="M49" s="28" t="s">
        <v>19</v>
      </c>
      <c r="N49" s="28" t="s">
        <v>46</v>
      </c>
      <c r="O49" s="28" t="s">
        <v>46</v>
      </c>
      <c r="P49" s="28" t="s">
        <v>46</v>
      </c>
      <c r="Q49" s="28" t="s">
        <v>46</v>
      </c>
      <c r="R49" s="28"/>
      <c r="S49" s="28" t="s">
        <v>307</v>
      </c>
      <c r="T49" s="28"/>
      <c r="U49" s="28" t="s">
        <v>284</v>
      </c>
      <c r="V49" s="64" t="s">
        <v>284</v>
      </c>
      <c r="W49" s="28" t="s">
        <v>308</v>
      </c>
      <c r="X49" s="28" t="s">
        <v>286</v>
      </c>
      <c r="Y49" s="28" t="s">
        <v>287</v>
      </c>
      <c r="Z49" s="28">
        <v>6.2</v>
      </c>
      <c r="AA49" s="28" t="s">
        <v>309</v>
      </c>
      <c r="AB49" s="28" t="s">
        <v>310</v>
      </c>
      <c r="AC49" s="28" t="s">
        <v>284</v>
      </c>
      <c r="AD49" s="28" t="s">
        <v>309</v>
      </c>
    </row>
    <row r="50" spans="1:30" ht="124.2" x14ac:dyDescent="0.3">
      <c r="A50" s="131"/>
      <c r="B50" s="132"/>
      <c r="C50" s="27" t="s">
        <v>311</v>
      </c>
      <c r="D50" s="7" t="s">
        <v>312</v>
      </c>
      <c r="E50" s="35" t="s">
        <v>1879</v>
      </c>
      <c r="F50" s="17" t="s">
        <v>1403</v>
      </c>
      <c r="G50" s="29" t="s">
        <v>1428</v>
      </c>
      <c r="H50" s="7" t="s">
        <v>2340</v>
      </c>
      <c r="I50" s="7" t="s">
        <v>2340</v>
      </c>
      <c r="J50" s="7" t="s">
        <v>2341</v>
      </c>
      <c r="K50" s="7" t="s">
        <v>2341</v>
      </c>
      <c r="L50" s="7" t="s">
        <v>2341</v>
      </c>
      <c r="M50" s="28" t="s">
        <v>19</v>
      </c>
      <c r="N50" s="28" t="s">
        <v>46</v>
      </c>
      <c r="O50" s="28" t="s">
        <v>46</v>
      </c>
      <c r="P50" s="28" t="s">
        <v>46</v>
      </c>
      <c r="Q50" s="28" t="s">
        <v>46</v>
      </c>
      <c r="R50" s="28"/>
      <c r="S50" s="28" t="s">
        <v>313</v>
      </c>
      <c r="T50" s="28"/>
      <c r="U50" s="28" t="s">
        <v>314</v>
      </c>
      <c r="V50" s="64" t="s">
        <v>1814</v>
      </c>
      <c r="W50" s="28"/>
      <c r="X50" s="28" t="s">
        <v>315</v>
      </c>
      <c r="Y50" s="28" t="s">
        <v>316</v>
      </c>
      <c r="Z50" s="28">
        <v>6.1</v>
      </c>
      <c r="AA50" s="28" t="s">
        <v>317</v>
      </c>
      <c r="AB50" s="28" t="s">
        <v>318</v>
      </c>
      <c r="AC50" s="28" t="s">
        <v>314</v>
      </c>
      <c r="AD50" s="28" t="s">
        <v>317</v>
      </c>
    </row>
    <row r="51" spans="1:30" ht="151.80000000000001" x14ac:dyDescent="0.3">
      <c r="A51" s="131"/>
      <c r="B51" s="132"/>
      <c r="C51" s="27" t="s">
        <v>319</v>
      </c>
      <c r="D51" s="7" t="s">
        <v>320</v>
      </c>
      <c r="E51" s="35" t="s">
        <v>1877</v>
      </c>
      <c r="F51" s="21" t="s">
        <v>1410</v>
      </c>
      <c r="G51" s="29" t="s">
        <v>1429</v>
      </c>
      <c r="H51" s="7" t="s">
        <v>2336</v>
      </c>
      <c r="I51" s="7" t="s">
        <v>2342</v>
      </c>
      <c r="J51" s="7" t="s">
        <v>2338</v>
      </c>
      <c r="K51" s="7" t="s">
        <v>2339</v>
      </c>
      <c r="L51" s="7" t="s">
        <v>2308</v>
      </c>
      <c r="M51" s="28" t="s">
        <v>19</v>
      </c>
      <c r="N51" s="28" t="s">
        <v>19</v>
      </c>
      <c r="O51" s="28" t="s">
        <v>46</v>
      </c>
      <c r="P51" s="28" t="s">
        <v>46</v>
      </c>
      <c r="Q51" s="28" t="s">
        <v>46</v>
      </c>
      <c r="R51" s="28"/>
      <c r="S51" s="28"/>
      <c r="T51" s="28"/>
      <c r="U51" s="28" t="s">
        <v>321</v>
      </c>
      <c r="V51" s="64" t="s">
        <v>321</v>
      </c>
      <c r="W51" s="28" t="s">
        <v>322</v>
      </c>
      <c r="X51" s="28"/>
      <c r="Y51" s="28"/>
      <c r="Z51" s="28">
        <v>6.5</v>
      </c>
      <c r="AA51" s="28" t="s">
        <v>323</v>
      </c>
      <c r="AB51" s="28" t="s">
        <v>324</v>
      </c>
      <c r="AC51" s="28" t="s">
        <v>1905</v>
      </c>
      <c r="AD51" s="28" t="s">
        <v>323</v>
      </c>
    </row>
    <row r="52" spans="1:30" ht="55.2" x14ac:dyDescent="0.3">
      <c r="A52" s="131"/>
      <c r="B52" s="132"/>
      <c r="C52" s="27" t="s">
        <v>325</v>
      </c>
      <c r="D52" s="7" t="s">
        <v>326</v>
      </c>
      <c r="E52" s="66" t="s">
        <v>19</v>
      </c>
      <c r="F52" s="21" t="s">
        <v>1410</v>
      </c>
      <c r="G52" s="29" t="s">
        <v>1427</v>
      </c>
      <c r="H52" s="7" t="s">
        <v>1689</v>
      </c>
      <c r="I52" s="7" t="s">
        <v>1692</v>
      </c>
      <c r="J52" s="7" t="s">
        <v>1527</v>
      </c>
      <c r="K52" s="7" t="s">
        <v>1528</v>
      </c>
      <c r="L52" s="7" t="s">
        <v>1528</v>
      </c>
      <c r="M52" s="28" t="s">
        <v>19</v>
      </c>
      <c r="N52" s="28" t="s">
        <v>19</v>
      </c>
      <c r="O52" s="28" t="s">
        <v>19</v>
      </c>
      <c r="P52" s="28" t="s">
        <v>19</v>
      </c>
      <c r="Q52" s="28" t="s">
        <v>46</v>
      </c>
      <c r="R52" s="28"/>
      <c r="S52" s="28"/>
      <c r="T52" s="28"/>
      <c r="U52" s="28" t="s">
        <v>327</v>
      </c>
      <c r="V52" s="64" t="s">
        <v>327</v>
      </c>
      <c r="W52" s="28"/>
      <c r="X52" s="28"/>
      <c r="Y52" s="28"/>
      <c r="Z52" s="28">
        <v>6.2</v>
      </c>
      <c r="AA52" s="28" t="s">
        <v>302</v>
      </c>
      <c r="AB52" s="28" t="s">
        <v>19</v>
      </c>
      <c r="AC52" s="8" t="s">
        <v>327</v>
      </c>
      <c r="AD52" s="28" t="s">
        <v>302</v>
      </c>
    </row>
    <row r="53" spans="1:30" ht="55.2" x14ac:dyDescent="0.3">
      <c r="A53" s="131"/>
      <c r="B53" s="132" t="s">
        <v>328</v>
      </c>
      <c r="C53" s="27" t="s">
        <v>329</v>
      </c>
      <c r="D53" s="7" t="s">
        <v>330</v>
      </c>
      <c r="E53" s="35" t="s">
        <v>1877</v>
      </c>
      <c r="F53" s="17" t="s">
        <v>1403</v>
      </c>
      <c r="G53" s="29" t="s">
        <v>1427</v>
      </c>
      <c r="H53" s="7" t="s">
        <v>1689</v>
      </c>
      <c r="I53" s="7" t="s">
        <v>1692</v>
      </c>
      <c r="J53" s="7" t="s">
        <v>1527</v>
      </c>
      <c r="K53" s="7" t="s">
        <v>1528</v>
      </c>
      <c r="L53" s="7" t="s">
        <v>1528</v>
      </c>
      <c r="M53" s="28" t="s">
        <v>19</v>
      </c>
      <c r="N53" s="28" t="s">
        <v>19</v>
      </c>
      <c r="O53" s="28" t="s">
        <v>46</v>
      </c>
      <c r="P53" s="28" t="s">
        <v>46</v>
      </c>
      <c r="Q53" s="28" t="s">
        <v>46</v>
      </c>
      <c r="R53" s="28"/>
      <c r="S53" s="28" t="s">
        <v>331</v>
      </c>
      <c r="T53" s="28"/>
      <c r="U53" s="28" t="s">
        <v>332</v>
      </c>
      <c r="V53" s="64" t="s">
        <v>332</v>
      </c>
      <c r="W53" s="28" t="s">
        <v>308</v>
      </c>
      <c r="X53" s="28" t="s">
        <v>333</v>
      </c>
      <c r="Y53" s="28"/>
      <c r="Z53" s="28"/>
      <c r="AA53" s="28" t="s">
        <v>334</v>
      </c>
      <c r="AB53" s="28" t="s">
        <v>335</v>
      </c>
      <c r="AC53" s="28" t="s">
        <v>332</v>
      </c>
      <c r="AD53" s="28" t="s">
        <v>334</v>
      </c>
    </row>
    <row r="54" spans="1:30" ht="220.8" x14ac:dyDescent="0.3">
      <c r="A54" s="131"/>
      <c r="B54" s="132"/>
      <c r="C54" s="27" t="s">
        <v>336</v>
      </c>
      <c r="D54" s="7" t="s">
        <v>337</v>
      </c>
      <c r="E54" s="35" t="s">
        <v>1877</v>
      </c>
      <c r="F54" s="17" t="s">
        <v>1403</v>
      </c>
      <c r="G54" s="29" t="s">
        <v>1508</v>
      </c>
      <c r="H54" s="7" t="s">
        <v>2343</v>
      </c>
      <c r="I54" s="7" t="s">
        <v>2344</v>
      </c>
      <c r="J54" s="7" t="s">
        <v>2345</v>
      </c>
      <c r="K54" s="7" t="s">
        <v>2346</v>
      </c>
      <c r="L54" s="7" t="s">
        <v>2346</v>
      </c>
      <c r="M54" s="28" t="s">
        <v>19</v>
      </c>
      <c r="N54" s="28" t="s">
        <v>19</v>
      </c>
      <c r="O54" s="28" t="s">
        <v>46</v>
      </c>
      <c r="P54" s="28" t="s">
        <v>46</v>
      </c>
      <c r="Q54" s="28" t="s">
        <v>46</v>
      </c>
      <c r="R54" s="28"/>
      <c r="S54" s="28" t="s">
        <v>338</v>
      </c>
      <c r="T54" s="28"/>
      <c r="U54" s="28" t="s">
        <v>339</v>
      </c>
      <c r="V54" s="64" t="s">
        <v>339</v>
      </c>
      <c r="W54" s="28" t="s">
        <v>340</v>
      </c>
      <c r="X54" s="28"/>
      <c r="Y54" s="28"/>
      <c r="Z54" s="28"/>
      <c r="AA54" s="28" t="s">
        <v>341</v>
      </c>
      <c r="AB54" s="28" t="s">
        <v>342</v>
      </c>
      <c r="AC54" s="28" t="s">
        <v>339</v>
      </c>
      <c r="AD54" s="28" t="s">
        <v>341</v>
      </c>
    </row>
    <row r="55" spans="1:30" ht="55.2" x14ac:dyDescent="0.3">
      <c r="A55" s="131"/>
      <c r="B55" s="132" t="s">
        <v>343</v>
      </c>
      <c r="C55" s="27" t="s">
        <v>344</v>
      </c>
      <c r="D55" s="7" t="s">
        <v>345</v>
      </c>
      <c r="E55" s="35" t="s">
        <v>1877</v>
      </c>
      <c r="F55" s="22" t="s">
        <v>1402</v>
      </c>
      <c r="G55" s="29" t="s">
        <v>1427</v>
      </c>
      <c r="H55" s="7" t="s">
        <v>1689</v>
      </c>
      <c r="I55" s="7" t="s">
        <v>1692</v>
      </c>
      <c r="J55" s="7" t="s">
        <v>1527</v>
      </c>
      <c r="K55" s="7" t="s">
        <v>1528</v>
      </c>
      <c r="L55" s="7" t="s">
        <v>1528</v>
      </c>
      <c r="M55" s="28" t="s">
        <v>19</v>
      </c>
      <c r="N55" s="28" t="s">
        <v>46</v>
      </c>
      <c r="O55" s="28" t="s">
        <v>46</v>
      </c>
      <c r="P55" s="28" t="s">
        <v>46</v>
      </c>
      <c r="Q55" s="28" t="s">
        <v>46</v>
      </c>
      <c r="R55" s="28"/>
      <c r="S55" s="28"/>
      <c r="T55" s="28"/>
      <c r="U55" s="28" t="s">
        <v>347</v>
      </c>
      <c r="V55" s="64" t="s">
        <v>347</v>
      </c>
      <c r="W55" s="28" t="s">
        <v>322</v>
      </c>
      <c r="X55" s="28"/>
      <c r="Y55" s="28" t="s">
        <v>316</v>
      </c>
      <c r="Z55" s="28">
        <v>6.7</v>
      </c>
      <c r="AA55" s="28" t="s">
        <v>346</v>
      </c>
      <c r="AB55" s="28" t="s">
        <v>297</v>
      </c>
      <c r="AC55" s="28" t="s">
        <v>347</v>
      </c>
      <c r="AD55" s="28" t="s">
        <v>346</v>
      </c>
    </row>
    <row r="56" spans="1:30" ht="55.2" x14ac:dyDescent="0.3">
      <c r="A56" s="131"/>
      <c r="B56" s="132"/>
      <c r="C56" s="27" t="s">
        <v>348</v>
      </c>
      <c r="D56" s="7" t="s">
        <v>349</v>
      </c>
      <c r="E56" s="35" t="s">
        <v>1877</v>
      </c>
      <c r="F56" s="22" t="s">
        <v>1402</v>
      </c>
      <c r="G56" s="29" t="s">
        <v>1427</v>
      </c>
      <c r="H56" s="7" t="s">
        <v>1689</v>
      </c>
      <c r="I56" s="7" t="s">
        <v>1692</v>
      </c>
      <c r="J56" s="7" t="s">
        <v>1527</v>
      </c>
      <c r="K56" s="7" t="s">
        <v>1528</v>
      </c>
      <c r="L56" s="7" t="s">
        <v>1528</v>
      </c>
      <c r="M56" s="28" t="s">
        <v>19</v>
      </c>
      <c r="N56" s="28" t="s">
        <v>19</v>
      </c>
      <c r="O56" s="28" t="s">
        <v>46</v>
      </c>
      <c r="P56" s="28" t="s">
        <v>46</v>
      </c>
      <c r="Q56" s="28" t="s">
        <v>46</v>
      </c>
      <c r="R56" s="28"/>
      <c r="S56" s="28" t="s">
        <v>350</v>
      </c>
      <c r="T56" s="28"/>
      <c r="U56" s="28" t="s">
        <v>351</v>
      </c>
      <c r="V56" s="64" t="s">
        <v>351</v>
      </c>
      <c r="W56" s="28" t="s">
        <v>322</v>
      </c>
      <c r="X56" s="28"/>
      <c r="Y56" s="28" t="s">
        <v>352</v>
      </c>
      <c r="Z56" s="28" t="s">
        <v>353</v>
      </c>
      <c r="AA56" s="28" t="s">
        <v>354</v>
      </c>
      <c r="AB56" s="28" t="s">
        <v>355</v>
      </c>
      <c r="AC56" s="28" t="s">
        <v>351</v>
      </c>
      <c r="AD56" s="28" t="s">
        <v>354</v>
      </c>
    </row>
    <row r="57" spans="1:30" ht="55.2" x14ac:dyDescent="0.3">
      <c r="A57" s="131"/>
      <c r="B57" s="132"/>
      <c r="C57" s="27" t="s">
        <v>356</v>
      </c>
      <c r="D57" s="7" t="s">
        <v>357</v>
      </c>
      <c r="E57" s="35" t="s">
        <v>1877</v>
      </c>
      <c r="F57" s="23" t="s">
        <v>1405</v>
      </c>
      <c r="G57" s="29" t="s">
        <v>1427</v>
      </c>
      <c r="H57" s="7" t="s">
        <v>1689</v>
      </c>
      <c r="I57" s="7" t="s">
        <v>1692</v>
      </c>
      <c r="J57" s="7" t="s">
        <v>1527</v>
      </c>
      <c r="K57" s="7" t="s">
        <v>1528</v>
      </c>
      <c r="L57" s="7" t="s">
        <v>1528</v>
      </c>
      <c r="M57" s="28" t="s">
        <v>19</v>
      </c>
      <c r="N57" s="28" t="s">
        <v>19</v>
      </c>
      <c r="O57" s="28" t="s">
        <v>46</v>
      </c>
      <c r="P57" s="28" t="s">
        <v>46</v>
      </c>
      <c r="Q57" s="28" t="s">
        <v>46</v>
      </c>
      <c r="R57" s="28"/>
      <c r="S57" s="28" t="s">
        <v>358</v>
      </c>
      <c r="T57" s="28"/>
      <c r="U57" s="28" t="s">
        <v>359</v>
      </c>
      <c r="V57" s="64" t="s">
        <v>359</v>
      </c>
      <c r="W57" s="28" t="s">
        <v>360</v>
      </c>
      <c r="X57" s="28"/>
      <c r="Y57" s="28" t="s">
        <v>361</v>
      </c>
      <c r="Z57" s="28"/>
      <c r="AA57" s="28" t="s">
        <v>362</v>
      </c>
      <c r="AB57" s="28" t="s">
        <v>363</v>
      </c>
      <c r="AC57" s="28" t="s">
        <v>359</v>
      </c>
      <c r="AD57" s="28" t="s">
        <v>362</v>
      </c>
    </row>
    <row r="58" spans="1:30" ht="55.2" x14ac:dyDescent="0.3">
      <c r="A58" s="131"/>
      <c r="B58" s="132"/>
      <c r="C58" s="27" t="s">
        <v>364</v>
      </c>
      <c r="D58" s="7" t="s">
        <v>365</v>
      </c>
      <c r="E58" s="66" t="s">
        <v>19</v>
      </c>
      <c r="F58" s="21" t="s">
        <v>1410</v>
      </c>
      <c r="G58" s="29" t="s">
        <v>1427</v>
      </c>
      <c r="H58" s="7" t="s">
        <v>1689</v>
      </c>
      <c r="I58" s="7" t="s">
        <v>1692</v>
      </c>
      <c r="J58" s="7" t="s">
        <v>1527</v>
      </c>
      <c r="K58" s="7" t="s">
        <v>1528</v>
      </c>
      <c r="L58" s="7" t="s">
        <v>1528</v>
      </c>
      <c r="M58" s="28" t="s">
        <v>19</v>
      </c>
      <c r="N58" s="28" t="s">
        <v>19</v>
      </c>
      <c r="O58" s="28" t="s">
        <v>19</v>
      </c>
      <c r="P58" s="28" t="s">
        <v>46</v>
      </c>
      <c r="Q58" s="28" t="s">
        <v>46</v>
      </c>
      <c r="R58" s="28"/>
      <c r="S58" s="28"/>
      <c r="T58" s="28"/>
      <c r="U58" s="28" t="s">
        <v>366</v>
      </c>
      <c r="V58" s="64" t="s">
        <v>366</v>
      </c>
      <c r="W58" s="28"/>
      <c r="X58" s="28"/>
      <c r="Y58" s="28" t="s">
        <v>352</v>
      </c>
      <c r="Z58" s="28">
        <v>6.6</v>
      </c>
      <c r="AA58" s="28" t="s">
        <v>367</v>
      </c>
      <c r="AB58" s="28" t="s">
        <v>19</v>
      </c>
      <c r="AC58" s="8" t="s">
        <v>366</v>
      </c>
      <c r="AD58" s="8" t="s">
        <v>367</v>
      </c>
    </row>
    <row r="59" spans="1:30" ht="45.6" customHeight="1" x14ac:dyDescent="0.3">
      <c r="A59" s="131"/>
      <c r="B59" s="132"/>
      <c r="C59" s="27" t="s">
        <v>368</v>
      </c>
      <c r="D59" s="7" t="s">
        <v>369</v>
      </c>
      <c r="E59" s="66" t="s">
        <v>19</v>
      </c>
      <c r="F59" s="21" t="s">
        <v>1410</v>
      </c>
      <c r="G59" s="29" t="s">
        <v>1427</v>
      </c>
      <c r="H59" s="7" t="s">
        <v>1689</v>
      </c>
      <c r="I59" s="7" t="s">
        <v>1692</v>
      </c>
      <c r="J59" s="7" t="s">
        <v>1527</v>
      </c>
      <c r="K59" s="7" t="s">
        <v>1528</v>
      </c>
      <c r="L59" s="7" t="s">
        <v>1528</v>
      </c>
      <c r="M59" s="28" t="s">
        <v>19</v>
      </c>
      <c r="N59" s="28" t="s">
        <v>19</v>
      </c>
      <c r="O59" s="28" t="s">
        <v>19</v>
      </c>
      <c r="P59" s="28" t="s">
        <v>46</v>
      </c>
      <c r="Q59" s="28" t="s">
        <v>46</v>
      </c>
      <c r="R59" s="28"/>
      <c r="S59" s="28"/>
      <c r="T59" s="28"/>
      <c r="U59" s="28" t="s">
        <v>370</v>
      </c>
      <c r="V59" s="64" t="s">
        <v>370</v>
      </c>
      <c r="W59" s="28"/>
      <c r="X59" s="28"/>
      <c r="Y59" s="28" t="s">
        <v>316</v>
      </c>
      <c r="Z59" s="28"/>
      <c r="AA59" s="28" t="s">
        <v>354</v>
      </c>
      <c r="AB59" s="28" t="s">
        <v>19</v>
      </c>
      <c r="AC59" s="8" t="s">
        <v>370</v>
      </c>
      <c r="AD59" s="8" t="s">
        <v>354</v>
      </c>
    </row>
    <row r="60" spans="1:30" s="26" customFormat="1" ht="27.6" x14ac:dyDescent="0.3">
      <c r="A60" s="129" t="s">
        <v>371</v>
      </c>
      <c r="B60" s="130" t="s">
        <v>372</v>
      </c>
      <c r="C60" s="33" t="s">
        <v>373</v>
      </c>
      <c r="D60" s="34" t="s">
        <v>374</v>
      </c>
      <c r="E60" s="35" t="s">
        <v>1872</v>
      </c>
      <c r="F60" s="18" t="s">
        <v>1401</v>
      </c>
      <c r="G60" s="29" t="s">
        <v>1415</v>
      </c>
      <c r="H60" s="35" t="s">
        <v>1510</v>
      </c>
      <c r="I60" s="35" t="s">
        <v>1510</v>
      </c>
      <c r="J60" s="35" t="s">
        <v>2329</v>
      </c>
      <c r="K60" s="35" t="s">
        <v>2330</v>
      </c>
      <c r="L60" s="35" t="s">
        <v>1512</v>
      </c>
      <c r="M60" s="28" t="s">
        <v>19</v>
      </c>
      <c r="N60" s="36" t="s">
        <v>20</v>
      </c>
      <c r="O60" s="36" t="s">
        <v>21</v>
      </c>
      <c r="P60" s="36" t="s">
        <v>22</v>
      </c>
      <c r="Q60" s="36" t="s">
        <v>23</v>
      </c>
      <c r="R60" s="29"/>
      <c r="S60" s="29"/>
      <c r="T60" s="29"/>
      <c r="U60" s="29"/>
      <c r="V60" s="65"/>
      <c r="W60" s="28" t="s">
        <v>24</v>
      </c>
      <c r="X60" s="29"/>
      <c r="Y60" s="29"/>
      <c r="Z60" s="29"/>
      <c r="AA60" s="28" t="s">
        <v>25</v>
      </c>
      <c r="AB60" s="37" t="s">
        <v>26</v>
      </c>
      <c r="AC60" s="37" t="s">
        <v>2331</v>
      </c>
      <c r="AD60" s="37" t="s">
        <v>25</v>
      </c>
    </row>
    <row r="61" spans="1:30" s="26" customFormat="1" ht="27.6" x14ac:dyDescent="0.3">
      <c r="A61" s="129"/>
      <c r="B61" s="130"/>
      <c r="C61" s="33" t="s">
        <v>375</v>
      </c>
      <c r="D61" s="34" t="s">
        <v>376</v>
      </c>
      <c r="E61" s="35" t="s">
        <v>1873</v>
      </c>
      <c r="F61" s="18" t="s">
        <v>1401</v>
      </c>
      <c r="G61" s="29" t="s">
        <v>1418</v>
      </c>
      <c r="H61" s="35" t="s">
        <v>1510</v>
      </c>
      <c r="I61" s="35" t="s">
        <v>1510</v>
      </c>
      <c r="J61" s="35" t="s">
        <v>1511</v>
      </c>
      <c r="K61" s="35" t="s">
        <v>1513</v>
      </c>
      <c r="L61" s="35" t="s">
        <v>1513</v>
      </c>
      <c r="M61" s="28" t="s">
        <v>19</v>
      </c>
      <c r="N61" s="36" t="s">
        <v>20</v>
      </c>
      <c r="O61" s="36" t="s">
        <v>21</v>
      </c>
      <c r="P61" s="36" t="s">
        <v>22</v>
      </c>
      <c r="Q61" s="36" t="s">
        <v>23</v>
      </c>
      <c r="R61" s="29"/>
      <c r="S61" s="29"/>
      <c r="T61" s="29"/>
      <c r="U61" s="29"/>
      <c r="V61" s="65"/>
      <c r="W61" s="28" t="s">
        <v>24</v>
      </c>
      <c r="X61" s="29"/>
      <c r="Y61" s="29"/>
      <c r="Z61" s="29"/>
      <c r="AA61" s="28" t="s">
        <v>377</v>
      </c>
      <c r="AB61" s="37" t="s">
        <v>26</v>
      </c>
      <c r="AC61" s="37" t="s">
        <v>2332</v>
      </c>
      <c r="AD61" s="37" t="s">
        <v>377</v>
      </c>
    </row>
    <row r="62" spans="1:30" s="26" customFormat="1" ht="55.2" x14ac:dyDescent="0.3">
      <c r="A62" s="129"/>
      <c r="B62" s="130"/>
      <c r="C62" s="33" t="s">
        <v>378</v>
      </c>
      <c r="D62" s="34" t="s">
        <v>379</v>
      </c>
      <c r="E62" s="35" t="s">
        <v>1872</v>
      </c>
      <c r="F62" s="18" t="s">
        <v>1401</v>
      </c>
      <c r="G62" s="29" t="s">
        <v>1417</v>
      </c>
      <c r="H62" s="35" t="s">
        <v>1510</v>
      </c>
      <c r="I62" s="35" t="s">
        <v>1510</v>
      </c>
      <c r="J62" s="35" t="s">
        <v>2333</v>
      </c>
      <c r="K62" s="35" t="s">
        <v>2333</v>
      </c>
      <c r="L62" s="35" t="s">
        <v>1514</v>
      </c>
      <c r="M62" s="28" t="s">
        <v>19</v>
      </c>
      <c r="N62" s="28" t="s">
        <v>19</v>
      </c>
      <c r="O62" s="36" t="s">
        <v>21</v>
      </c>
      <c r="P62" s="36" t="s">
        <v>22</v>
      </c>
      <c r="Q62" s="36" t="s">
        <v>23</v>
      </c>
      <c r="R62" s="29"/>
      <c r="S62" s="29"/>
      <c r="T62" s="29"/>
      <c r="U62" s="29"/>
      <c r="V62" s="65"/>
      <c r="W62" s="28" t="s">
        <v>32</v>
      </c>
      <c r="X62" s="29"/>
      <c r="Y62" s="29"/>
      <c r="Z62" s="29"/>
      <c r="AA62" s="28" t="s">
        <v>33</v>
      </c>
      <c r="AB62" s="37" t="s">
        <v>26</v>
      </c>
      <c r="AC62" s="37" t="s">
        <v>2331</v>
      </c>
      <c r="AD62" s="37" t="s">
        <v>33</v>
      </c>
    </row>
    <row r="63" spans="1:30" s="26" customFormat="1" ht="27.6" x14ac:dyDescent="0.3">
      <c r="A63" s="129"/>
      <c r="B63" s="130"/>
      <c r="C63" s="33" t="s">
        <v>380</v>
      </c>
      <c r="D63" s="34" t="s">
        <v>381</v>
      </c>
      <c r="E63" s="66" t="s">
        <v>19</v>
      </c>
      <c r="F63" s="18" t="s">
        <v>1401</v>
      </c>
      <c r="G63" s="29" t="s">
        <v>1414</v>
      </c>
      <c r="H63" s="40" t="s">
        <v>19</v>
      </c>
      <c r="I63" s="40" t="s">
        <v>19</v>
      </c>
      <c r="J63" s="40" t="s">
        <v>19</v>
      </c>
      <c r="K63" s="35" t="s">
        <v>1512</v>
      </c>
      <c r="L63" s="35" t="s">
        <v>1512</v>
      </c>
      <c r="M63" s="28" t="s">
        <v>19</v>
      </c>
      <c r="N63" s="28" t="s">
        <v>19</v>
      </c>
      <c r="O63" s="28" t="s">
        <v>19</v>
      </c>
      <c r="P63" s="36" t="s">
        <v>22</v>
      </c>
      <c r="Q63" s="36" t="s">
        <v>23</v>
      </c>
      <c r="R63" s="29"/>
      <c r="S63" s="29"/>
      <c r="T63" s="29"/>
      <c r="U63" s="29"/>
      <c r="V63" s="65"/>
      <c r="W63" s="28" t="s">
        <v>36</v>
      </c>
      <c r="X63" s="29"/>
      <c r="Y63" s="29"/>
      <c r="Z63" s="29"/>
      <c r="AA63" s="28" t="s">
        <v>37</v>
      </c>
      <c r="AB63" s="38" t="s">
        <v>19</v>
      </c>
      <c r="AC63" s="37" t="s">
        <v>2332</v>
      </c>
      <c r="AD63" s="37" t="s">
        <v>37</v>
      </c>
    </row>
    <row r="64" spans="1:30" s="26" customFormat="1" ht="55.2" x14ac:dyDescent="0.3">
      <c r="A64" s="129"/>
      <c r="B64" s="130"/>
      <c r="C64" s="33" t="s">
        <v>382</v>
      </c>
      <c r="D64" s="34" t="s">
        <v>383</v>
      </c>
      <c r="E64" s="66" t="s">
        <v>19</v>
      </c>
      <c r="F64" s="18" t="s">
        <v>1401</v>
      </c>
      <c r="G64" s="29" t="s">
        <v>1669</v>
      </c>
      <c r="H64" s="35" t="s">
        <v>1667</v>
      </c>
      <c r="I64" s="35" t="s">
        <v>1668</v>
      </c>
      <c r="J64" s="35" t="s">
        <v>1668</v>
      </c>
      <c r="K64" s="35" t="s">
        <v>1668</v>
      </c>
      <c r="L64" s="35" t="s">
        <v>1668</v>
      </c>
      <c r="M64" s="28" t="s">
        <v>19</v>
      </c>
      <c r="N64" s="28" t="s">
        <v>19</v>
      </c>
      <c r="O64" s="28" t="s">
        <v>19</v>
      </c>
      <c r="P64" s="28" t="s">
        <v>19</v>
      </c>
      <c r="Q64" s="36" t="s">
        <v>23</v>
      </c>
      <c r="R64" s="29"/>
      <c r="S64" s="29"/>
      <c r="T64" s="29"/>
      <c r="U64" s="29"/>
      <c r="V64" s="65"/>
      <c r="W64" s="28" t="s">
        <v>40</v>
      </c>
      <c r="X64" s="29"/>
      <c r="Y64" s="29"/>
      <c r="Z64" s="29"/>
      <c r="AA64" s="28" t="s">
        <v>41</v>
      </c>
      <c r="AB64" s="38" t="s">
        <v>19</v>
      </c>
      <c r="AC64" s="38" t="s">
        <v>19</v>
      </c>
      <c r="AD64" s="37" t="s">
        <v>41</v>
      </c>
    </row>
    <row r="65" spans="1:30" ht="69" x14ac:dyDescent="0.3">
      <c r="A65" s="131" t="s">
        <v>384</v>
      </c>
      <c r="B65" s="132" t="s">
        <v>385</v>
      </c>
      <c r="C65" s="27" t="s">
        <v>386</v>
      </c>
      <c r="D65" s="9" t="s">
        <v>387</v>
      </c>
      <c r="E65" s="35" t="s">
        <v>1890</v>
      </c>
      <c r="F65" s="18" t="s">
        <v>1401</v>
      </c>
      <c r="G65" s="29" t="s">
        <v>1430</v>
      </c>
      <c r="H65" s="7" t="s">
        <v>1554</v>
      </c>
      <c r="I65" s="7" t="s">
        <v>1554</v>
      </c>
      <c r="J65" s="7" t="s">
        <v>1554</v>
      </c>
      <c r="K65" s="7" t="s">
        <v>1555</v>
      </c>
      <c r="L65" s="7" t="s">
        <v>1555</v>
      </c>
      <c r="M65" s="28" t="s">
        <v>19</v>
      </c>
      <c r="N65" s="28" t="s">
        <v>46</v>
      </c>
      <c r="O65" s="28" t="s">
        <v>46</v>
      </c>
      <c r="P65" s="28" t="s">
        <v>46</v>
      </c>
      <c r="Q65" s="28" t="s">
        <v>46</v>
      </c>
      <c r="R65" s="28"/>
      <c r="S65" s="28" t="s">
        <v>388</v>
      </c>
      <c r="T65" s="28"/>
      <c r="U65" s="28" t="s">
        <v>389</v>
      </c>
      <c r="V65" s="64" t="s">
        <v>389</v>
      </c>
      <c r="W65" s="28" t="s">
        <v>390</v>
      </c>
      <c r="X65" s="28" t="s">
        <v>391</v>
      </c>
      <c r="Y65" s="28" t="s">
        <v>392</v>
      </c>
      <c r="Z65" s="28">
        <v>17.3</v>
      </c>
      <c r="AA65" s="28" t="s">
        <v>393</v>
      </c>
      <c r="AB65" s="28" t="s">
        <v>394</v>
      </c>
      <c r="AC65" s="28" t="s">
        <v>389</v>
      </c>
      <c r="AD65" s="28" t="s">
        <v>393</v>
      </c>
    </row>
    <row r="66" spans="1:30" ht="41.4" x14ac:dyDescent="0.3">
      <c r="A66" s="131"/>
      <c r="B66" s="132"/>
      <c r="C66" s="27" t="s">
        <v>395</v>
      </c>
      <c r="D66" s="9" t="s">
        <v>396</v>
      </c>
      <c r="E66" s="35" t="s">
        <v>1890</v>
      </c>
      <c r="F66" s="18" t="s">
        <v>1401</v>
      </c>
      <c r="G66" s="29" t="s">
        <v>1430</v>
      </c>
      <c r="H66" s="7" t="s">
        <v>1554</v>
      </c>
      <c r="I66" s="7" t="s">
        <v>1554</v>
      </c>
      <c r="J66" s="7" t="s">
        <v>1554</v>
      </c>
      <c r="K66" s="7" t="s">
        <v>1555</v>
      </c>
      <c r="L66" s="7" t="s">
        <v>1555</v>
      </c>
      <c r="M66" s="28" t="s">
        <v>19</v>
      </c>
      <c r="N66" s="28" t="s">
        <v>19</v>
      </c>
      <c r="O66" s="28" t="s">
        <v>46</v>
      </c>
      <c r="P66" s="28" t="s">
        <v>46</v>
      </c>
      <c r="Q66" s="28" t="s">
        <v>46</v>
      </c>
      <c r="R66" s="28"/>
      <c r="S66" s="28" t="s">
        <v>397</v>
      </c>
      <c r="T66" s="28"/>
      <c r="U66" s="28" t="s">
        <v>398</v>
      </c>
      <c r="V66" s="64" t="s">
        <v>398</v>
      </c>
      <c r="W66" s="28" t="s">
        <v>399</v>
      </c>
      <c r="X66" s="28"/>
      <c r="Y66" s="28" t="s">
        <v>400</v>
      </c>
      <c r="Z66" s="28"/>
      <c r="AA66" s="28" t="s">
        <v>401</v>
      </c>
      <c r="AB66" s="28" t="s">
        <v>402</v>
      </c>
      <c r="AC66" s="28" t="s">
        <v>398</v>
      </c>
      <c r="AD66" s="28" t="s">
        <v>401</v>
      </c>
    </row>
    <row r="67" spans="1:30" ht="69" x14ac:dyDescent="0.3">
      <c r="A67" s="131"/>
      <c r="B67" s="132"/>
      <c r="C67" s="27" t="s">
        <v>403</v>
      </c>
      <c r="D67" s="9" t="s">
        <v>404</v>
      </c>
      <c r="E67" s="66" t="s">
        <v>19</v>
      </c>
      <c r="F67" s="18" t="s">
        <v>1401</v>
      </c>
      <c r="G67" s="29" t="s">
        <v>1430</v>
      </c>
      <c r="H67" s="7" t="s">
        <v>1554</v>
      </c>
      <c r="I67" s="7" t="s">
        <v>1554</v>
      </c>
      <c r="J67" s="7" t="s">
        <v>1554</v>
      </c>
      <c r="K67" s="7" t="s">
        <v>1555</v>
      </c>
      <c r="L67" s="7" t="s">
        <v>1555</v>
      </c>
      <c r="M67" s="28" t="s">
        <v>19</v>
      </c>
      <c r="N67" s="28" t="s">
        <v>19</v>
      </c>
      <c r="O67" s="28" t="s">
        <v>19</v>
      </c>
      <c r="P67" s="28" t="s">
        <v>46</v>
      </c>
      <c r="Q67" s="28" t="s">
        <v>46</v>
      </c>
      <c r="R67" s="28"/>
      <c r="S67" s="28"/>
      <c r="T67" s="28" t="s">
        <v>405</v>
      </c>
      <c r="U67" s="28" t="s">
        <v>406</v>
      </c>
      <c r="V67" s="64" t="s">
        <v>406</v>
      </c>
      <c r="W67" s="28" t="s">
        <v>399</v>
      </c>
      <c r="X67" s="28"/>
      <c r="Y67" s="28" t="s">
        <v>392</v>
      </c>
      <c r="Z67" s="28" t="s">
        <v>407</v>
      </c>
      <c r="AA67" s="28" t="s">
        <v>408</v>
      </c>
      <c r="AB67" s="28" t="s">
        <v>19</v>
      </c>
      <c r="AC67" s="8" t="s">
        <v>409</v>
      </c>
      <c r="AD67" s="8" t="s">
        <v>408</v>
      </c>
    </row>
    <row r="68" spans="1:30" ht="69" x14ac:dyDescent="0.3">
      <c r="A68" s="131"/>
      <c r="B68" s="132"/>
      <c r="C68" s="27" t="s">
        <v>410</v>
      </c>
      <c r="D68" s="9" t="s">
        <v>411</v>
      </c>
      <c r="E68" s="66" t="s">
        <v>19</v>
      </c>
      <c r="F68" s="18" t="s">
        <v>1401</v>
      </c>
      <c r="G68" s="29" t="s">
        <v>1448</v>
      </c>
      <c r="H68" s="7" t="s">
        <v>1556</v>
      </c>
      <c r="I68" s="7" t="s">
        <v>1556</v>
      </c>
      <c r="J68" s="7" t="s">
        <v>1556</v>
      </c>
      <c r="K68" s="7" t="s">
        <v>1557</v>
      </c>
      <c r="L68" s="7" t="s">
        <v>1557</v>
      </c>
      <c r="M68" s="28" t="s">
        <v>19</v>
      </c>
      <c r="N68" s="28" t="s">
        <v>19</v>
      </c>
      <c r="O68" s="28" t="s">
        <v>19</v>
      </c>
      <c r="P68" s="28" t="s">
        <v>46</v>
      </c>
      <c r="Q68" s="28" t="s">
        <v>46</v>
      </c>
      <c r="R68" s="28"/>
      <c r="S68" s="28"/>
      <c r="T68" s="28" t="s">
        <v>412</v>
      </c>
      <c r="U68" s="28" t="s">
        <v>413</v>
      </c>
      <c r="V68" s="64" t="s">
        <v>413</v>
      </c>
      <c r="W68" s="28" t="s">
        <v>414</v>
      </c>
      <c r="X68" s="28"/>
      <c r="Y68" s="28" t="s">
        <v>392</v>
      </c>
      <c r="Z68" s="28" t="s">
        <v>407</v>
      </c>
      <c r="AA68" s="28" t="s">
        <v>415</v>
      </c>
      <c r="AB68" s="28" t="s">
        <v>19</v>
      </c>
      <c r="AC68" s="8" t="s">
        <v>413</v>
      </c>
      <c r="AD68" s="8" t="s">
        <v>415</v>
      </c>
    </row>
    <row r="69" spans="1:30" ht="110.4" x14ac:dyDescent="0.3">
      <c r="A69" s="131"/>
      <c r="B69" s="28" t="s">
        <v>416</v>
      </c>
      <c r="C69" s="27" t="s">
        <v>417</v>
      </c>
      <c r="D69" s="9" t="s">
        <v>418</v>
      </c>
      <c r="E69" s="35" t="s">
        <v>1890</v>
      </c>
      <c r="F69" s="18" t="s">
        <v>1401</v>
      </c>
      <c r="G69" s="29" t="s">
        <v>1431</v>
      </c>
      <c r="H69" s="7" t="s">
        <v>1558</v>
      </c>
      <c r="I69" s="7" t="s">
        <v>1558</v>
      </c>
      <c r="J69" s="7" t="s">
        <v>1559</v>
      </c>
      <c r="K69" s="7" t="s">
        <v>1560</v>
      </c>
      <c r="L69" s="7" t="s">
        <v>1560</v>
      </c>
      <c r="M69" s="28" t="s">
        <v>19</v>
      </c>
      <c r="N69" s="28" t="s">
        <v>46</v>
      </c>
      <c r="O69" s="28" t="s">
        <v>46</v>
      </c>
      <c r="P69" s="28" t="s">
        <v>46</v>
      </c>
      <c r="Q69" s="28" t="s">
        <v>46</v>
      </c>
      <c r="R69" s="28"/>
      <c r="S69" s="28" t="s">
        <v>419</v>
      </c>
      <c r="T69" s="28"/>
      <c r="U69" s="28" t="s">
        <v>389</v>
      </c>
      <c r="V69" s="64" t="s">
        <v>389</v>
      </c>
      <c r="W69" s="28" t="s">
        <v>420</v>
      </c>
      <c r="X69" s="28" t="s">
        <v>391</v>
      </c>
      <c r="Y69" s="28" t="s">
        <v>392</v>
      </c>
      <c r="Z69" s="28" t="s">
        <v>421</v>
      </c>
      <c r="AA69" s="28" t="s">
        <v>422</v>
      </c>
      <c r="AB69" s="28" t="s">
        <v>423</v>
      </c>
      <c r="AC69" s="28" t="s">
        <v>389</v>
      </c>
      <c r="AD69" s="28" t="s">
        <v>422</v>
      </c>
    </row>
    <row r="70" spans="1:30" s="26" customFormat="1" ht="27.6" x14ac:dyDescent="0.3">
      <c r="A70" s="129" t="s">
        <v>424</v>
      </c>
      <c r="B70" s="130" t="s">
        <v>425</v>
      </c>
      <c r="C70" s="33" t="s">
        <v>426</v>
      </c>
      <c r="D70" s="34" t="s">
        <v>427</v>
      </c>
      <c r="E70" s="35" t="s">
        <v>1872</v>
      </c>
      <c r="F70" s="18" t="s">
        <v>1401</v>
      </c>
      <c r="G70" s="29" t="s">
        <v>1415</v>
      </c>
      <c r="H70" s="35" t="s">
        <v>1510</v>
      </c>
      <c r="I70" s="35" t="s">
        <v>1510</v>
      </c>
      <c r="J70" s="35" t="s">
        <v>2329</v>
      </c>
      <c r="K70" s="35" t="s">
        <v>2330</v>
      </c>
      <c r="L70" s="35" t="s">
        <v>1512</v>
      </c>
      <c r="M70" s="28" t="s">
        <v>19</v>
      </c>
      <c r="N70" s="36" t="s">
        <v>20</v>
      </c>
      <c r="O70" s="36" t="s">
        <v>21</v>
      </c>
      <c r="P70" s="36" t="s">
        <v>22</v>
      </c>
      <c r="Q70" s="36" t="s">
        <v>23</v>
      </c>
      <c r="R70" s="29"/>
      <c r="S70" s="29"/>
      <c r="T70" s="29"/>
      <c r="U70" s="29"/>
      <c r="V70" s="65"/>
      <c r="W70" s="28" t="s">
        <v>24</v>
      </c>
      <c r="X70" s="29"/>
      <c r="Y70" s="29"/>
      <c r="Z70" s="29"/>
      <c r="AA70" s="28" t="s">
        <v>25</v>
      </c>
      <c r="AB70" s="37" t="s">
        <v>26</v>
      </c>
      <c r="AC70" s="37" t="s">
        <v>2331</v>
      </c>
      <c r="AD70" s="37" t="s">
        <v>25</v>
      </c>
    </row>
    <row r="71" spans="1:30" s="26" customFormat="1" ht="27.6" x14ac:dyDescent="0.3">
      <c r="A71" s="129"/>
      <c r="B71" s="130"/>
      <c r="C71" s="33" t="s">
        <v>428</v>
      </c>
      <c r="D71" s="34" t="s">
        <v>429</v>
      </c>
      <c r="E71" s="35" t="s">
        <v>1873</v>
      </c>
      <c r="F71" s="18" t="s">
        <v>1401</v>
      </c>
      <c r="G71" s="29" t="s">
        <v>1418</v>
      </c>
      <c r="H71" s="35" t="s">
        <v>1510</v>
      </c>
      <c r="I71" s="35" t="s">
        <v>1510</v>
      </c>
      <c r="J71" s="35" t="s">
        <v>1511</v>
      </c>
      <c r="K71" s="35" t="s">
        <v>1513</v>
      </c>
      <c r="L71" s="35" t="s">
        <v>1513</v>
      </c>
      <c r="M71" s="28" t="s">
        <v>19</v>
      </c>
      <c r="N71" s="36" t="s">
        <v>20</v>
      </c>
      <c r="O71" s="36" t="s">
        <v>21</v>
      </c>
      <c r="P71" s="36" t="s">
        <v>22</v>
      </c>
      <c r="Q71" s="36" t="s">
        <v>23</v>
      </c>
      <c r="R71" s="29"/>
      <c r="S71" s="29"/>
      <c r="T71" s="29"/>
      <c r="U71" s="29"/>
      <c r="V71" s="65"/>
      <c r="W71" s="28" t="s">
        <v>24</v>
      </c>
      <c r="X71" s="29"/>
      <c r="Y71" s="29"/>
      <c r="Z71" s="29"/>
      <c r="AA71" s="28" t="s">
        <v>430</v>
      </c>
      <c r="AB71" s="37" t="s">
        <v>26</v>
      </c>
      <c r="AC71" s="37" t="s">
        <v>2332</v>
      </c>
      <c r="AD71" s="37" t="s">
        <v>430</v>
      </c>
    </row>
    <row r="72" spans="1:30" s="26" customFormat="1" ht="55.2" x14ac:dyDescent="0.3">
      <c r="A72" s="129"/>
      <c r="B72" s="130"/>
      <c r="C72" s="33" t="s">
        <v>431</v>
      </c>
      <c r="D72" s="34" t="s">
        <v>432</v>
      </c>
      <c r="E72" s="35" t="s">
        <v>1872</v>
      </c>
      <c r="F72" s="18" t="s">
        <v>1401</v>
      </c>
      <c r="G72" s="29" t="s">
        <v>1417</v>
      </c>
      <c r="H72" s="35" t="s">
        <v>1510</v>
      </c>
      <c r="I72" s="35" t="s">
        <v>1510</v>
      </c>
      <c r="J72" s="35" t="s">
        <v>2333</v>
      </c>
      <c r="K72" s="35" t="s">
        <v>2333</v>
      </c>
      <c r="L72" s="35" t="s">
        <v>1514</v>
      </c>
      <c r="M72" s="28" t="s">
        <v>19</v>
      </c>
      <c r="N72" s="28" t="s">
        <v>19</v>
      </c>
      <c r="O72" s="36" t="s">
        <v>21</v>
      </c>
      <c r="P72" s="36" t="s">
        <v>22</v>
      </c>
      <c r="Q72" s="36" t="s">
        <v>23</v>
      </c>
      <c r="R72" s="29"/>
      <c r="S72" s="29"/>
      <c r="T72" s="29"/>
      <c r="U72" s="29"/>
      <c r="V72" s="65"/>
      <c r="W72" s="28" t="s">
        <v>32</v>
      </c>
      <c r="X72" s="29"/>
      <c r="Y72" s="29"/>
      <c r="Z72" s="29"/>
      <c r="AA72" s="28" t="s">
        <v>33</v>
      </c>
      <c r="AB72" s="37" t="s">
        <v>26</v>
      </c>
      <c r="AC72" s="37" t="s">
        <v>2331</v>
      </c>
      <c r="AD72" s="37" t="s">
        <v>33</v>
      </c>
    </row>
    <row r="73" spans="1:30" s="26" customFormat="1" ht="27.6" x14ac:dyDescent="0.3">
      <c r="A73" s="129"/>
      <c r="B73" s="130"/>
      <c r="C73" s="33" t="s">
        <v>433</v>
      </c>
      <c r="D73" s="34" t="s">
        <v>434</v>
      </c>
      <c r="E73" s="66" t="s">
        <v>19</v>
      </c>
      <c r="F73" s="18" t="s">
        <v>1401</v>
      </c>
      <c r="G73" s="29" t="s">
        <v>1414</v>
      </c>
      <c r="H73" s="40" t="s">
        <v>19</v>
      </c>
      <c r="I73" s="40" t="s">
        <v>19</v>
      </c>
      <c r="J73" s="40" t="s">
        <v>19</v>
      </c>
      <c r="K73" s="35" t="s">
        <v>1512</v>
      </c>
      <c r="L73" s="35" t="s">
        <v>1512</v>
      </c>
      <c r="M73" s="28" t="s">
        <v>19</v>
      </c>
      <c r="N73" s="28" t="s">
        <v>19</v>
      </c>
      <c r="O73" s="28" t="s">
        <v>19</v>
      </c>
      <c r="P73" s="36" t="s">
        <v>22</v>
      </c>
      <c r="Q73" s="36" t="s">
        <v>23</v>
      </c>
      <c r="R73" s="29"/>
      <c r="S73" s="29"/>
      <c r="T73" s="29"/>
      <c r="U73" s="29"/>
      <c r="V73" s="65"/>
      <c r="W73" s="28" t="s">
        <v>36</v>
      </c>
      <c r="X73" s="29"/>
      <c r="Y73" s="29"/>
      <c r="Z73" s="29"/>
      <c r="AA73" s="28" t="s">
        <v>37</v>
      </c>
      <c r="AB73" s="38" t="s">
        <v>19</v>
      </c>
      <c r="AC73" s="37" t="s">
        <v>2332</v>
      </c>
      <c r="AD73" s="37" t="s">
        <v>37</v>
      </c>
    </row>
    <row r="74" spans="1:30" s="26" customFormat="1" ht="55.2" x14ac:dyDescent="0.3">
      <c r="A74" s="129"/>
      <c r="B74" s="130"/>
      <c r="C74" s="33" t="s">
        <v>435</v>
      </c>
      <c r="D74" s="34" t="s">
        <v>436</v>
      </c>
      <c r="E74" s="66" t="s">
        <v>19</v>
      </c>
      <c r="F74" s="18" t="s">
        <v>1401</v>
      </c>
      <c r="G74" s="29" t="s">
        <v>1669</v>
      </c>
      <c r="H74" s="35" t="s">
        <v>1667</v>
      </c>
      <c r="I74" s="35" t="s">
        <v>1668</v>
      </c>
      <c r="J74" s="35" t="s">
        <v>1668</v>
      </c>
      <c r="K74" s="35" t="s">
        <v>1668</v>
      </c>
      <c r="L74" s="35" t="s">
        <v>1668</v>
      </c>
      <c r="M74" s="28" t="s">
        <v>19</v>
      </c>
      <c r="N74" s="28" t="s">
        <v>19</v>
      </c>
      <c r="O74" s="28" t="s">
        <v>19</v>
      </c>
      <c r="P74" s="28" t="s">
        <v>19</v>
      </c>
      <c r="Q74" s="36" t="s">
        <v>23</v>
      </c>
      <c r="R74" s="29"/>
      <c r="S74" s="29"/>
      <c r="T74" s="29"/>
      <c r="U74" s="29"/>
      <c r="V74" s="65"/>
      <c r="W74" s="28" t="s">
        <v>40</v>
      </c>
      <c r="X74" s="29"/>
      <c r="Y74" s="29"/>
      <c r="Z74" s="29"/>
      <c r="AA74" s="28" t="s">
        <v>41</v>
      </c>
      <c r="AB74" s="38" t="s">
        <v>19</v>
      </c>
      <c r="AC74" s="38" t="s">
        <v>19</v>
      </c>
      <c r="AD74" s="37" t="s">
        <v>41</v>
      </c>
    </row>
    <row r="75" spans="1:30" ht="138" x14ac:dyDescent="0.3">
      <c r="A75" s="131" t="s">
        <v>437</v>
      </c>
      <c r="B75" s="132" t="s">
        <v>438</v>
      </c>
      <c r="C75" s="27" t="s">
        <v>439</v>
      </c>
      <c r="D75" s="9" t="s">
        <v>440</v>
      </c>
      <c r="E75" s="35" t="s">
        <v>1878</v>
      </c>
      <c r="F75" s="17" t="s">
        <v>1403</v>
      </c>
      <c r="G75" s="29" t="s">
        <v>1446</v>
      </c>
      <c r="H75" s="7" t="s">
        <v>2307</v>
      </c>
      <c r="I75" s="7" t="s">
        <v>2347</v>
      </c>
      <c r="J75" s="7" t="s">
        <v>2348</v>
      </c>
      <c r="K75" s="7" t="s">
        <v>2348</v>
      </c>
      <c r="L75" s="7" t="s">
        <v>2348</v>
      </c>
      <c r="M75" s="28" t="s">
        <v>19</v>
      </c>
      <c r="N75" s="28" t="s">
        <v>46</v>
      </c>
      <c r="O75" s="28" t="s">
        <v>46</v>
      </c>
      <c r="P75" s="28" t="s">
        <v>46</v>
      </c>
      <c r="Q75" s="28" t="s">
        <v>46</v>
      </c>
      <c r="R75" s="28"/>
      <c r="S75" s="28" t="s">
        <v>441</v>
      </c>
      <c r="T75" s="28"/>
      <c r="U75" s="28" t="s">
        <v>442</v>
      </c>
      <c r="V75" s="64" t="s">
        <v>442</v>
      </c>
      <c r="W75" s="28" t="s">
        <v>443</v>
      </c>
      <c r="X75" s="28" t="s">
        <v>444</v>
      </c>
      <c r="Y75" s="28" t="s">
        <v>445</v>
      </c>
      <c r="Z75" s="28"/>
      <c r="AA75" s="28" t="s">
        <v>446</v>
      </c>
      <c r="AB75" s="28" t="s">
        <v>447</v>
      </c>
      <c r="AC75" s="28" t="s">
        <v>442</v>
      </c>
      <c r="AD75" s="28" t="s">
        <v>446</v>
      </c>
    </row>
    <row r="76" spans="1:30" ht="96.6" x14ac:dyDescent="0.3">
      <c r="A76" s="131"/>
      <c r="B76" s="132"/>
      <c r="C76" s="27" t="s">
        <v>448</v>
      </c>
      <c r="D76" s="9" t="s">
        <v>449</v>
      </c>
      <c r="E76" s="35" t="s">
        <v>1878</v>
      </c>
      <c r="F76" s="22" t="s">
        <v>1402</v>
      </c>
      <c r="G76" s="29" t="s">
        <v>1412</v>
      </c>
      <c r="H76" s="7" t="s">
        <v>2307</v>
      </c>
      <c r="I76" s="7" t="s">
        <v>2307</v>
      </c>
      <c r="J76" s="7" t="s">
        <v>2308</v>
      </c>
      <c r="K76" s="7" t="s">
        <v>2308</v>
      </c>
      <c r="L76" s="7" t="s">
        <v>2308</v>
      </c>
      <c r="M76" s="28" t="s">
        <v>19</v>
      </c>
      <c r="N76" s="28" t="s">
        <v>46</v>
      </c>
      <c r="O76" s="28" t="s">
        <v>46</v>
      </c>
      <c r="P76" s="28" t="s">
        <v>46</v>
      </c>
      <c r="Q76" s="28" t="s">
        <v>46</v>
      </c>
      <c r="R76" s="28"/>
      <c r="S76" s="28" t="s">
        <v>450</v>
      </c>
      <c r="T76" s="28"/>
      <c r="U76" s="28" t="s">
        <v>451</v>
      </c>
      <c r="V76" s="64" t="s">
        <v>451</v>
      </c>
      <c r="W76" s="28" t="s">
        <v>115</v>
      </c>
      <c r="X76" s="28" t="s">
        <v>452</v>
      </c>
      <c r="Y76" s="28" t="s">
        <v>453</v>
      </c>
      <c r="Z76" s="28"/>
      <c r="AA76" s="28" t="s">
        <v>454</v>
      </c>
      <c r="AB76" s="28" t="s">
        <v>455</v>
      </c>
      <c r="AC76" s="28" t="s">
        <v>451</v>
      </c>
      <c r="AD76" s="28" t="s">
        <v>454</v>
      </c>
    </row>
    <row r="77" spans="1:30" ht="276" x14ac:dyDescent="0.3">
      <c r="A77" s="131"/>
      <c r="B77" s="132"/>
      <c r="C77" s="27" t="s">
        <v>456</v>
      </c>
      <c r="D77" s="9" t="s">
        <v>457</v>
      </c>
      <c r="E77" s="35" t="s">
        <v>1880</v>
      </c>
      <c r="F77" s="19" t="s">
        <v>1408</v>
      </c>
      <c r="G77" s="29" t="s">
        <v>1612</v>
      </c>
      <c r="H77" s="7" t="s">
        <v>2349</v>
      </c>
      <c r="I77" s="7" t="s">
        <v>2350</v>
      </c>
      <c r="J77" s="7" t="s">
        <v>2351</v>
      </c>
      <c r="K77" s="7" t="s">
        <v>2352</v>
      </c>
      <c r="L77" s="7" t="s">
        <v>2352</v>
      </c>
      <c r="M77" s="28" t="s">
        <v>19</v>
      </c>
      <c r="N77" s="28" t="s">
        <v>46</v>
      </c>
      <c r="O77" s="28" t="s">
        <v>46</v>
      </c>
      <c r="P77" s="28" t="s">
        <v>46</v>
      </c>
      <c r="Q77" s="28" t="s">
        <v>46</v>
      </c>
      <c r="R77" s="28"/>
      <c r="S77" s="28" t="s">
        <v>458</v>
      </c>
      <c r="T77" s="28"/>
      <c r="U77" s="28" t="s">
        <v>455</v>
      </c>
      <c r="V77" s="64" t="s">
        <v>455</v>
      </c>
      <c r="W77" s="28" t="s">
        <v>308</v>
      </c>
      <c r="X77" s="28" t="s">
        <v>459</v>
      </c>
      <c r="Y77" s="28" t="s">
        <v>460</v>
      </c>
      <c r="Z77" s="28" t="s">
        <v>461</v>
      </c>
      <c r="AA77" s="28" t="s">
        <v>462</v>
      </c>
      <c r="AB77" s="28" t="s">
        <v>463</v>
      </c>
      <c r="AC77" s="28" t="s">
        <v>455</v>
      </c>
      <c r="AD77" s="28" t="s">
        <v>462</v>
      </c>
    </row>
    <row r="78" spans="1:30" ht="262.2" x14ac:dyDescent="0.3">
      <c r="A78" s="131"/>
      <c r="B78" s="132" t="s">
        <v>464</v>
      </c>
      <c r="C78" s="27" t="s">
        <v>465</v>
      </c>
      <c r="D78" s="9" t="s">
        <v>466</v>
      </c>
      <c r="E78" s="35" t="s">
        <v>1875</v>
      </c>
      <c r="F78" s="19" t="s">
        <v>1408</v>
      </c>
      <c r="G78" s="29" t="s">
        <v>1612</v>
      </c>
      <c r="H78" s="7" t="s">
        <v>1840</v>
      </c>
      <c r="I78" s="7" t="s">
        <v>1843</v>
      </c>
      <c r="J78" s="7" t="s">
        <v>1841</v>
      </c>
      <c r="K78" s="7" t="s">
        <v>1842</v>
      </c>
      <c r="L78" s="7" t="s">
        <v>1842</v>
      </c>
      <c r="M78" s="28" t="s">
        <v>19</v>
      </c>
      <c r="N78" s="28" t="s">
        <v>46</v>
      </c>
      <c r="O78" s="28" t="s">
        <v>46</v>
      </c>
      <c r="P78" s="28" t="s">
        <v>46</v>
      </c>
      <c r="Q78" s="28" t="s">
        <v>46</v>
      </c>
      <c r="R78" s="28"/>
      <c r="S78" s="28" t="s">
        <v>467</v>
      </c>
      <c r="T78" s="28"/>
      <c r="U78" s="28" t="s">
        <v>442</v>
      </c>
      <c r="V78" s="64" t="s">
        <v>442</v>
      </c>
      <c r="W78" s="28" t="s">
        <v>115</v>
      </c>
      <c r="X78" s="28" t="s">
        <v>444</v>
      </c>
      <c r="Y78" s="28" t="s">
        <v>445</v>
      </c>
      <c r="Z78" s="28" t="s">
        <v>468</v>
      </c>
      <c r="AA78" s="28" t="s">
        <v>469</v>
      </c>
      <c r="AB78" s="28" t="s">
        <v>470</v>
      </c>
      <c r="AC78" s="28" t="s">
        <v>442</v>
      </c>
      <c r="AD78" s="28" t="s">
        <v>469</v>
      </c>
    </row>
    <row r="79" spans="1:30" ht="276" x14ac:dyDescent="0.3">
      <c r="A79" s="131"/>
      <c r="B79" s="132"/>
      <c r="C79" s="27" t="s">
        <v>471</v>
      </c>
      <c r="D79" s="9" t="s">
        <v>472</v>
      </c>
      <c r="E79" s="35" t="s">
        <v>1875</v>
      </c>
      <c r="F79" s="18" t="s">
        <v>1401</v>
      </c>
      <c r="G79" s="29" t="s">
        <v>1612</v>
      </c>
      <c r="H79" s="7" t="s">
        <v>2349</v>
      </c>
      <c r="I79" s="7" t="s">
        <v>2353</v>
      </c>
      <c r="J79" s="7" t="s">
        <v>2351</v>
      </c>
      <c r="K79" s="7" t="s">
        <v>2352</v>
      </c>
      <c r="L79" s="7" t="s">
        <v>2352</v>
      </c>
      <c r="M79" s="28" t="s">
        <v>19</v>
      </c>
      <c r="N79" s="28" t="s">
        <v>46</v>
      </c>
      <c r="O79" s="28" t="s">
        <v>46</v>
      </c>
      <c r="P79" s="28" t="s">
        <v>46</v>
      </c>
      <c r="Q79" s="28" t="s">
        <v>46</v>
      </c>
      <c r="R79" s="28"/>
      <c r="S79" s="28" t="s">
        <v>473</v>
      </c>
      <c r="T79" s="28"/>
      <c r="U79" s="28" t="s">
        <v>474</v>
      </c>
      <c r="V79" s="64" t="s">
        <v>474</v>
      </c>
      <c r="W79" s="28" t="s">
        <v>443</v>
      </c>
      <c r="X79" s="28" t="s">
        <v>475</v>
      </c>
      <c r="Y79" s="28" t="s">
        <v>476</v>
      </c>
      <c r="Z79" s="28"/>
      <c r="AA79" s="28" t="s">
        <v>477</v>
      </c>
      <c r="AB79" s="28" t="s">
        <v>478</v>
      </c>
      <c r="AC79" s="28" t="s">
        <v>474</v>
      </c>
      <c r="AD79" s="28" t="s">
        <v>477</v>
      </c>
    </row>
    <row r="80" spans="1:30" ht="165.6" x14ac:dyDescent="0.3">
      <c r="A80" s="131"/>
      <c r="B80" s="132"/>
      <c r="C80" s="27" t="s">
        <v>479</v>
      </c>
      <c r="D80" s="9" t="s">
        <v>480</v>
      </c>
      <c r="E80" s="35" t="s">
        <v>1875</v>
      </c>
      <c r="F80" s="22" t="s">
        <v>1402</v>
      </c>
      <c r="G80" s="29" t="s">
        <v>1447</v>
      </c>
      <c r="H80" s="7" t="s">
        <v>1844</v>
      </c>
      <c r="I80" s="7" t="s">
        <v>1845</v>
      </c>
      <c r="J80" s="7" t="s">
        <v>1846</v>
      </c>
      <c r="K80" s="7" t="s">
        <v>1846</v>
      </c>
      <c r="L80" s="7" t="s">
        <v>1846</v>
      </c>
      <c r="M80" s="28" t="s">
        <v>19</v>
      </c>
      <c r="N80" s="28" t="s">
        <v>46</v>
      </c>
      <c r="O80" s="28" t="s">
        <v>46</v>
      </c>
      <c r="P80" s="28" t="s">
        <v>46</v>
      </c>
      <c r="Q80" s="28" t="s">
        <v>46</v>
      </c>
      <c r="R80" s="28"/>
      <c r="S80" s="28" t="s">
        <v>481</v>
      </c>
      <c r="T80" s="28"/>
      <c r="U80" s="28" t="s">
        <v>482</v>
      </c>
      <c r="V80" s="64" t="s">
        <v>482</v>
      </c>
      <c r="W80" s="28"/>
      <c r="X80" s="28" t="s">
        <v>483</v>
      </c>
      <c r="Y80" s="28" t="s">
        <v>484</v>
      </c>
      <c r="Z80" s="28"/>
      <c r="AA80" s="28" t="s">
        <v>485</v>
      </c>
      <c r="AB80" s="28" t="s">
        <v>486</v>
      </c>
      <c r="AC80" s="28" t="s">
        <v>482</v>
      </c>
      <c r="AD80" s="28" t="s">
        <v>485</v>
      </c>
    </row>
    <row r="81" spans="1:30" ht="110.4" x14ac:dyDescent="0.3">
      <c r="A81" s="131"/>
      <c r="B81" s="132"/>
      <c r="C81" s="27" t="s">
        <v>487</v>
      </c>
      <c r="D81" s="9" t="s">
        <v>488</v>
      </c>
      <c r="E81" s="35" t="s">
        <v>1875</v>
      </c>
      <c r="F81" s="18" t="s">
        <v>1401</v>
      </c>
      <c r="G81" s="29" t="s">
        <v>1432</v>
      </c>
      <c r="H81" s="41" t="s">
        <v>19</v>
      </c>
      <c r="I81" s="41" t="s">
        <v>19</v>
      </c>
      <c r="J81" s="7" t="s">
        <v>1571</v>
      </c>
      <c r="K81" s="7" t="s">
        <v>1571</v>
      </c>
      <c r="L81" s="7" t="s">
        <v>1571</v>
      </c>
      <c r="M81" s="28" t="s">
        <v>19</v>
      </c>
      <c r="N81" s="28" t="s">
        <v>19</v>
      </c>
      <c r="O81" s="28" t="s">
        <v>46</v>
      </c>
      <c r="P81" s="28" t="s">
        <v>46</v>
      </c>
      <c r="Q81" s="28" t="s">
        <v>46</v>
      </c>
      <c r="R81" s="28"/>
      <c r="S81" s="28" t="s">
        <v>489</v>
      </c>
      <c r="T81" s="28"/>
      <c r="U81" s="28" t="s">
        <v>490</v>
      </c>
      <c r="V81" s="64" t="s">
        <v>490</v>
      </c>
      <c r="W81" s="28" t="s">
        <v>76</v>
      </c>
      <c r="X81" s="28" t="s">
        <v>491</v>
      </c>
      <c r="Y81" s="28" t="s">
        <v>492</v>
      </c>
      <c r="Z81" s="28" t="s">
        <v>493</v>
      </c>
      <c r="AA81" s="28" t="s">
        <v>494</v>
      </c>
      <c r="AB81" s="28" t="s">
        <v>495</v>
      </c>
      <c r="AC81" s="28" t="s">
        <v>490</v>
      </c>
      <c r="AD81" s="28" t="s">
        <v>494</v>
      </c>
    </row>
    <row r="82" spans="1:30" ht="165.6" x14ac:dyDescent="0.3">
      <c r="A82" s="131"/>
      <c r="B82" s="132"/>
      <c r="C82" s="27" t="s">
        <v>496</v>
      </c>
      <c r="D82" s="9" t="s">
        <v>497</v>
      </c>
      <c r="E82" s="35" t="s">
        <v>1878</v>
      </c>
      <c r="F82" s="19" t="s">
        <v>1408</v>
      </c>
      <c r="G82" s="29" t="s">
        <v>1509</v>
      </c>
      <c r="H82" s="7" t="s">
        <v>2309</v>
      </c>
      <c r="I82" s="7" t="s">
        <v>2309</v>
      </c>
      <c r="J82" s="7" t="s">
        <v>2354</v>
      </c>
      <c r="K82" s="7" t="s">
        <v>2354</v>
      </c>
      <c r="L82" s="7" t="s">
        <v>2354</v>
      </c>
      <c r="M82" s="28" t="s">
        <v>19</v>
      </c>
      <c r="N82" s="28" t="s">
        <v>19</v>
      </c>
      <c r="O82" s="28" t="s">
        <v>46</v>
      </c>
      <c r="P82" s="28" t="s">
        <v>46</v>
      </c>
      <c r="Q82" s="28" t="s">
        <v>46</v>
      </c>
      <c r="R82" s="28"/>
      <c r="S82" s="28" t="s">
        <v>498</v>
      </c>
      <c r="T82" s="28"/>
      <c r="U82" s="28" t="s">
        <v>499</v>
      </c>
      <c r="V82" s="64" t="s">
        <v>499</v>
      </c>
      <c r="W82" s="28" t="s">
        <v>115</v>
      </c>
      <c r="X82" s="28"/>
      <c r="Y82" s="28" t="s">
        <v>453</v>
      </c>
      <c r="Z82" s="28" t="s">
        <v>500</v>
      </c>
      <c r="AA82" s="28" t="s">
        <v>501</v>
      </c>
      <c r="AB82" s="28" t="s">
        <v>502</v>
      </c>
      <c r="AC82" s="28" t="s">
        <v>499</v>
      </c>
      <c r="AD82" s="28" t="s">
        <v>501</v>
      </c>
    </row>
    <row r="83" spans="1:30" ht="82.8" x14ac:dyDescent="0.3">
      <c r="A83" s="131"/>
      <c r="B83" s="132"/>
      <c r="C83" s="27" t="s">
        <v>503</v>
      </c>
      <c r="D83" s="9" t="s">
        <v>504</v>
      </c>
      <c r="E83" s="35" t="s">
        <v>1878</v>
      </c>
      <c r="F83" s="19" t="s">
        <v>1408</v>
      </c>
      <c r="G83" s="29" t="s">
        <v>1433</v>
      </c>
      <c r="H83" s="7" t="s">
        <v>1847</v>
      </c>
      <c r="I83" s="7" t="s">
        <v>1847</v>
      </c>
      <c r="J83" s="7" t="s">
        <v>1847</v>
      </c>
      <c r="K83" s="7" t="s">
        <v>1847</v>
      </c>
      <c r="L83" s="7" t="s">
        <v>1847</v>
      </c>
      <c r="M83" s="28" t="s">
        <v>19</v>
      </c>
      <c r="N83" s="28" t="s">
        <v>19</v>
      </c>
      <c r="O83" s="28" t="s">
        <v>46</v>
      </c>
      <c r="P83" s="28" t="s">
        <v>46</v>
      </c>
      <c r="Q83" s="28" t="s">
        <v>46</v>
      </c>
      <c r="R83" s="28"/>
      <c r="S83" s="28" t="s">
        <v>505</v>
      </c>
      <c r="T83" s="28"/>
      <c r="U83" s="28" t="s">
        <v>506</v>
      </c>
      <c r="V83" s="64" t="s">
        <v>506</v>
      </c>
      <c r="W83" s="28" t="s">
        <v>115</v>
      </c>
      <c r="X83" s="28"/>
      <c r="Y83" s="28" t="s">
        <v>507</v>
      </c>
      <c r="Z83" s="28" t="s">
        <v>508</v>
      </c>
      <c r="AA83" s="28" t="s">
        <v>509</v>
      </c>
      <c r="AB83" s="28" t="s">
        <v>510</v>
      </c>
      <c r="AC83" s="28" t="s">
        <v>506</v>
      </c>
      <c r="AD83" s="28" t="s">
        <v>509</v>
      </c>
    </row>
    <row r="84" spans="1:30" ht="110.4" x14ac:dyDescent="0.3">
      <c r="A84" s="131"/>
      <c r="B84" s="132"/>
      <c r="C84" s="27" t="s">
        <v>511</v>
      </c>
      <c r="D84" s="9" t="s">
        <v>512</v>
      </c>
      <c r="E84" s="66" t="s">
        <v>19</v>
      </c>
      <c r="F84" s="19" t="s">
        <v>1408</v>
      </c>
      <c r="G84" s="29" t="s">
        <v>1604</v>
      </c>
      <c r="H84" s="7" t="s">
        <v>2355</v>
      </c>
      <c r="I84" s="7" t="s">
        <v>2355</v>
      </c>
      <c r="J84" s="7" t="s">
        <v>2356</v>
      </c>
      <c r="K84" s="7" t="s">
        <v>2356</v>
      </c>
      <c r="L84" s="7" t="s">
        <v>2356</v>
      </c>
      <c r="M84" s="28" t="s">
        <v>19</v>
      </c>
      <c r="N84" s="28" t="s">
        <v>19</v>
      </c>
      <c r="O84" s="28" t="s">
        <v>19</v>
      </c>
      <c r="P84" s="28" t="s">
        <v>46</v>
      </c>
      <c r="Q84" s="28" t="s">
        <v>46</v>
      </c>
      <c r="R84" s="28"/>
      <c r="S84" s="28" t="s">
        <v>505</v>
      </c>
      <c r="T84" s="28"/>
      <c r="U84" s="28" t="s">
        <v>506</v>
      </c>
      <c r="V84" s="64" t="s">
        <v>506</v>
      </c>
      <c r="W84" s="28"/>
      <c r="X84" s="28"/>
      <c r="Y84" s="28" t="s">
        <v>507</v>
      </c>
      <c r="Z84" s="28" t="s">
        <v>508</v>
      </c>
      <c r="AA84" s="28" t="s">
        <v>509</v>
      </c>
      <c r="AB84" s="28" t="s">
        <v>19</v>
      </c>
      <c r="AC84" s="28" t="s">
        <v>506</v>
      </c>
      <c r="AD84" s="28" t="s">
        <v>509</v>
      </c>
    </row>
    <row r="85" spans="1:30" ht="96.6" x14ac:dyDescent="0.3">
      <c r="A85" s="131"/>
      <c r="B85" s="132"/>
      <c r="C85" s="27" t="s">
        <v>513</v>
      </c>
      <c r="D85" s="9" t="s">
        <v>514</v>
      </c>
      <c r="E85" s="66" t="s">
        <v>19</v>
      </c>
      <c r="F85" s="21" t="s">
        <v>1410</v>
      </c>
      <c r="G85" s="29" t="s">
        <v>1434</v>
      </c>
      <c r="H85" s="9" t="s">
        <v>1827</v>
      </c>
      <c r="I85" s="7" t="s">
        <v>1828</v>
      </c>
      <c r="J85" s="7" t="s">
        <v>1829</v>
      </c>
      <c r="K85" s="7" t="s">
        <v>1549</v>
      </c>
      <c r="L85" s="7" t="s">
        <v>1549</v>
      </c>
      <c r="M85" s="28" t="s">
        <v>19</v>
      </c>
      <c r="N85" s="28" t="s">
        <v>19</v>
      </c>
      <c r="O85" s="28" t="s">
        <v>19</v>
      </c>
      <c r="P85" s="28" t="s">
        <v>19</v>
      </c>
      <c r="Q85" s="28" t="s">
        <v>46</v>
      </c>
      <c r="R85" s="28"/>
      <c r="S85" s="28"/>
      <c r="T85" s="28" t="s">
        <v>515</v>
      </c>
      <c r="U85" s="28" t="s">
        <v>516</v>
      </c>
      <c r="V85" s="64" t="s">
        <v>516</v>
      </c>
      <c r="W85" s="28" t="s">
        <v>115</v>
      </c>
      <c r="X85" s="28"/>
      <c r="Y85" s="28" t="s">
        <v>517</v>
      </c>
      <c r="Z85" s="28" t="s">
        <v>518</v>
      </c>
      <c r="AA85" s="28" t="s">
        <v>519</v>
      </c>
      <c r="AB85" s="28" t="s">
        <v>19</v>
      </c>
      <c r="AC85" s="8" t="s">
        <v>520</v>
      </c>
      <c r="AD85" s="8" t="s">
        <v>519</v>
      </c>
    </row>
    <row r="86" spans="1:30" s="26" customFormat="1" ht="27.6" x14ac:dyDescent="0.3">
      <c r="A86" s="129" t="s">
        <v>521</v>
      </c>
      <c r="B86" s="130" t="s">
        <v>522</v>
      </c>
      <c r="C86" s="33" t="s">
        <v>523</v>
      </c>
      <c r="D86" s="34" t="s">
        <v>524</v>
      </c>
      <c r="E86" s="35" t="s">
        <v>1872</v>
      </c>
      <c r="F86" s="18" t="s">
        <v>1401</v>
      </c>
      <c r="G86" s="29" t="s">
        <v>1415</v>
      </c>
      <c r="H86" s="35" t="s">
        <v>1510</v>
      </c>
      <c r="I86" s="35" t="s">
        <v>1510</v>
      </c>
      <c r="J86" s="35" t="s">
        <v>2329</v>
      </c>
      <c r="K86" s="35" t="s">
        <v>2330</v>
      </c>
      <c r="L86" s="35" t="s">
        <v>1512</v>
      </c>
      <c r="M86" s="28" t="s">
        <v>19</v>
      </c>
      <c r="N86" s="36" t="s">
        <v>20</v>
      </c>
      <c r="O86" s="36" t="s">
        <v>21</v>
      </c>
      <c r="P86" s="36" t="s">
        <v>22</v>
      </c>
      <c r="Q86" s="36" t="s">
        <v>23</v>
      </c>
      <c r="R86" s="29"/>
      <c r="S86" s="29"/>
      <c r="T86" s="29"/>
      <c r="U86" s="29"/>
      <c r="V86" s="65"/>
      <c r="W86" s="28" t="s">
        <v>24</v>
      </c>
      <c r="X86" s="29"/>
      <c r="Y86" s="29"/>
      <c r="Z86" s="29"/>
      <c r="AA86" s="28" t="s">
        <v>25</v>
      </c>
      <c r="AB86" s="37" t="s">
        <v>26</v>
      </c>
      <c r="AC86" s="37" t="s">
        <v>2331</v>
      </c>
      <c r="AD86" s="37" t="s">
        <v>25</v>
      </c>
    </row>
    <row r="87" spans="1:30" s="26" customFormat="1" ht="27.6" x14ac:dyDescent="0.3">
      <c r="A87" s="129"/>
      <c r="B87" s="130"/>
      <c r="C87" s="33" t="s">
        <v>525</v>
      </c>
      <c r="D87" s="34" t="s">
        <v>526</v>
      </c>
      <c r="E87" s="35" t="s">
        <v>1873</v>
      </c>
      <c r="F87" s="18" t="s">
        <v>1401</v>
      </c>
      <c r="G87" s="29" t="s">
        <v>1418</v>
      </c>
      <c r="H87" s="35" t="s">
        <v>1510</v>
      </c>
      <c r="I87" s="35" t="s">
        <v>1510</v>
      </c>
      <c r="J87" s="35" t="s">
        <v>1511</v>
      </c>
      <c r="K87" s="35" t="s">
        <v>1513</v>
      </c>
      <c r="L87" s="35" t="s">
        <v>1513</v>
      </c>
      <c r="M87" s="28" t="s">
        <v>19</v>
      </c>
      <c r="N87" s="36" t="s">
        <v>20</v>
      </c>
      <c r="O87" s="36" t="s">
        <v>21</v>
      </c>
      <c r="P87" s="36" t="s">
        <v>22</v>
      </c>
      <c r="Q87" s="36" t="s">
        <v>23</v>
      </c>
      <c r="R87" s="29"/>
      <c r="S87" s="29"/>
      <c r="T87" s="29"/>
      <c r="U87" s="29"/>
      <c r="V87" s="65"/>
      <c r="W87" s="28" t="s">
        <v>24</v>
      </c>
      <c r="X87" s="29"/>
      <c r="Y87" s="29"/>
      <c r="Z87" s="29"/>
      <c r="AA87" s="28" t="s">
        <v>29</v>
      </c>
      <c r="AB87" s="37" t="s">
        <v>26</v>
      </c>
      <c r="AC87" s="37" t="s">
        <v>2332</v>
      </c>
      <c r="AD87" s="37" t="s">
        <v>29</v>
      </c>
    </row>
    <row r="88" spans="1:30" s="26" customFormat="1" ht="55.2" x14ac:dyDescent="0.3">
      <c r="A88" s="129"/>
      <c r="B88" s="130"/>
      <c r="C88" s="33" t="s">
        <v>527</v>
      </c>
      <c r="D88" s="34" t="s">
        <v>528</v>
      </c>
      <c r="E88" s="35" t="s">
        <v>1872</v>
      </c>
      <c r="F88" s="18" t="s">
        <v>1401</v>
      </c>
      <c r="G88" s="29" t="s">
        <v>1417</v>
      </c>
      <c r="H88" s="35" t="s">
        <v>1510</v>
      </c>
      <c r="I88" s="35" t="s">
        <v>1510</v>
      </c>
      <c r="J88" s="35" t="s">
        <v>2333</v>
      </c>
      <c r="K88" s="35" t="s">
        <v>2333</v>
      </c>
      <c r="L88" s="35" t="s">
        <v>1514</v>
      </c>
      <c r="M88" s="28" t="s">
        <v>19</v>
      </c>
      <c r="N88" s="28" t="s">
        <v>19</v>
      </c>
      <c r="O88" s="36" t="s">
        <v>21</v>
      </c>
      <c r="P88" s="36" t="s">
        <v>22</v>
      </c>
      <c r="Q88" s="36" t="s">
        <v>23</v>
      </c>
      <c r="R88" s="29"/>
      <c r="S88" s="29"/>
      <c r="T88" s="29"/>
      <c r="U88" s="29"/>
      <c r="V88" s="65"/>
      <c r="W88" s="28" t="s">
        <v>32</v>
      </c>
      <c r="X88" s="29"/>
      <c r="Y88" s="29"/>
      <c r="Z88" s="29"/>
      <c r="AA88" s="28" t="s">
        <v>33</v>
      </c>
      <c r="AB88" s="37" t="s">
        <v>26</v>
      </c>
      <c r="AC88" s="37" t="s">
        <v>2331</v>
      </c>
      <c r="AD88" s="37" t="s">
        <v>33</v>
      </c>
    </row>
    <row r="89" spans="1:30" s="26" customFormat="1" ht="27.6" x14ac:dyDescent="0.3">
      <c r="A89" s="129"/>
      <c r="B89" s="130"/>
      <c r="C89" s="33" t="s">
        <v>529</v>
      </c>
      <c r="D89" s="34" t="s">
        <v>530</v>
      </c>
      <c r="E89" s="66" t="s">
        <v>19</v>
      </c>
      <c r="F89" s="18" t="s">
        <v>1401</v>
      </c>
      <c r="G89" s="29" t="s">
        <v>1414</v>
      </c>
      <c r="H89" s="40" t="s">
        <v>19</v>
      </c>
      <c r="I89" s="40" t="s">
        <v>19</v>
      </c>
      <c r="J89" s="40" t="s">
        <v>19</v>
      </c>
      <c r="K89" s="35" t="s">
        <v>1512</v>
      </c>
      <c r="L89" s="35" t="s">
        <v>1512</v>
      </c>
      <c r="M89" s="28" t="s">
        <v>19</v>
      </c>
      <c r="N89" s="28" t="s">
        <v>19</v>
      </c>
      <c r="O89" s="28" t="s">
        <v>19</v>
      </c>
      <c r="P89" s="36" t="s">
        <v>22</v>
      </c>
      <c r="Q89" s="36" t="s">
        <v>23</v>
      </c>
      <c r="R89" s="29"/>
      <c r="S89" s="29"/>
      <c r="T89" s="29"/>
      <c r="U89" s="29"/>
      <c r="V89" s="65"/>
      <c r="W89" s="28" t="s">
        <v>36</v>
      </c>
      <c r="X89" s="29"/>
      <c r="Y89" s="29"/>
      <c r="Z89" s="29"/>
      <c r="AA89" s="28" t="s">
        <v>37</v>
      </c>
      <c r="AB89" s="38" t="s">
        <v>19</v>
      </c>
      <c r="AC89" s="37" t="s">
        <v>2332</v>
      </c>
      <c r="AD89" s="37" t="s">
        <v>37</v>
      </c>
    </row>
    <row r="90" spans="1:30" s="26" customFormat="1" ht="55.2" x14ac:dyDescent="0.3">
      <c r="A90" s="129"/>
      <c r="B90" s="130"/>
      <c r="C90" s="33" t="s">
        <v>531</v>
      </c>
      <c r="D90" s="34" t="s">
        <v>532</v>
      </c>
      <c r="E90" s="66" t="s">
        <v>19</v>
      </c>
      <c r="F90" s="18" t="s">
        <v>1401</v>
      </c>
      <c r="G90" s="29" t="s">
        <v>1669</v>
      </c>
      <c r="H90" s="35" t="s">
        <v>1667</v>
      </c>
      <c r="I90" s="35" t="s">
        <v>1668</v>
      </c>
      <c r="J90" s="35" t="s">
        <v>1668</v>
      </c>
      <c r="K90" s="35" t="s">
        <v>1668</v>
      </c>
      <c r="L90" s="35" t="s">
        <v>1668</v>
      </c>
      <c r="M90" s="28" t="s">
        <v>19</v>
      </c>
      <c r="N90" s="28" t="s">
        <v>19</v>
      </c>
      <c r="O90" s="28" t="s">
        <v>19</v>
      </c>
      <c r="P90" s="28" t="s">
        <v>19</v>
      </c>
      <c r="Q90" s="36" t="s">
        <v>23</v>
      </c>
      <c r="R90" s="29"/>
      <c r="S90" s="29"/>
      <c r="T90" s="29"/>
      <c r="U90" s="29"/>
      <c r="V90" s="65"/>
      <c r="W90" s="28" t="s">
        <v>40</v>
      </c>
      <c r="X90" s="29"/>
      <c r="Y90" s="29"/>
      <c r="Z90" s="29"/>
      <c r="AA90" s="28" t="s">
        <v>41</v>
      </c>
      <c r="AB90" s="38" t="s">
        <v>19</v>
      </c>
      <c r="AC90" s="38" t="s">
        <v>19</v>
      </c>
      <c r="AD90" s="37" t="s">
        <v>41</v>
      </c>
    </row>
    <row r="91" spans="1:30" ht="138" x14ac:dyDescent="0.3">
      <c r="A91" s="131" t="s">
        <v>533</v>
      </c>
      <c r="B91" s="132" t="s">
        <v>534</v>
      </c>
      <c r="C91" s="27" t="s">
        <v>535</v>
      </c>
      <c r="D91" s="9" t="s">
        <v>536</v>
      </c>
      <c r="E91" s="35" t="s">
        <v>1880</v>
      </c>
      <c r="F91" s="17" t="s">
        <v>1403</v>
      </c>
      <c r="G91" s="29" t="s">
        <v>1435</v>
      </c>
      <c r="H91" s="7" t="s">
        <v>2309</v>
      </c>
      <c r="I91" s="7" t="s">
        <v>2309</v>
      </c>
      <c r="J91" s="7" t="s">
        <v>2357</v>
      </c>
      <c r="K91" s="7" t="s">
        <v>2357</v>
      </c>
      <c r="L91" s="7" t="s">
        <v>2357</v>
      </c>
      <c r="M91" s="28" t="s">
        <v>46</v>
      </c>
      <c r="N91" s="28" t="s">
        <v>46</v>
      </c>
      <c r="O91" s="28" t="s">
        <v>46</v>
      </c>
      <c r="P91" s="28" t="s">
        <v>46</v>
      </c>
      <c r="Q91" s="28" t="s">
        <v>46</v>
      </c>
      <c r="R91" s="28" t="s">
        <v>537</v>
      </c>
      <c r="S91" s="28" t="s">
        <v>538</v>
      </c>
      <c r="T91" s="28"/>
      <c r="U91" s="28" t="s">
        <v>539</v>
      </c>
      <c r="V91" s="64" t="s">
        <v>539</v>
      </c>
      <c r="W91" s="28" t="s">
        <v>540</v>
      </c>
      <c r="X91" s="28" t="s">
        <v>541</v>
      </c>
      <c r="Y91" s="28" t="s">
        <v>542</v>
      </c>
      <c r="Z91" s="28" t="s">
        <v>543</v>
      </c>
      <c r="AA91" s="28" t="s">
        <v>544</v>
      </c>
      <c r="AB91" s="28" t="s">
        <v>545</v>
      </c>
      <c r="AC91" s="28" t="s">
        <v>539</v>
      </c>
      <c r="AD91" s="28" t="s">
        <v>544</v>
      </c>
    </row>
    <row r="92" spans="1:30" ht="138" x14ac:dyDescent="0.3">
      <c r="A92" s="131"/>
      <c r="B92" s="132"/>
      <c r="C92" s="27" t="s">
        <v>546</v>
      </c>
      <c r="D92" s="9" t="s">
        <v>547</v>
      </c>
      <c r="E92" s="35" t="s">
        <v>1880</v>
      </c>
      <c r="F92" s="17" t="s">
        <v>1403</v>
      </c>
      <c r="G92" s="29" t="s">
        <v>1435</v>
      </c>
      <c r="H92" s="7" t="s">
        <v>2309</v>
      </c>
      <c r="I92" s="7" t="s">
        <v>2309</v>
      </c>
      <c r="J92" s="7" t="s">
        <v>2357</v>
      </c>
      <c r="K92" s="7" t="s">
        <v>2357</v>
      </c>
      <c r="L92" s="7" t="s">
        <v>2357</v>
      </c>
      <c r="M92" s="28" t="s">
        <v>46</v>
      </c>
      <c r="N92" s="28" t="s">
        <v>46</v>
      </c>
      <c r="O92" s="28" t="s">
        <v>46</v>
      </c>
      <c r="P92" s="28" t="s">
        <v>46</v>
      </c>
      <c r="Q92" s="28" t="s">
        <v>46</v>
      </c>
      <c r="R92" s="28" t="s">
        <v>548</v>
      </c>
      <c r="S92" s="28" t="s">
        <v>549</v>
      </c>
      <c r="T92" s="28"/>
      <c r="U92" s="28" t="s">
        <v>539</v>
      </c>
      <c r="V92" s="64" t="s">
        <v>539</v>
      </c>
      <c r="W92" s="28" t="s">
        <v>76</v>
      </c>
      <c r="X92" s="28" t="s">
        <v>541</v>
      </c>
      <c r="Y92" s="28" t="s">
        <v>542</v>
      </c>
      <c r="Z92" s="28" t="s">
        <v>543</v>
      </c>
      <c r="AA92" s="28" t="s">
        <v>544</v>
      </c>
      <c r="AB92" s="28" t="s">
        <v>545</v>
      </c>
      <c r="AC92" s="28" t="s">
        <v>539</v>
      </c>
      <c r="AD92" s="28" t="s">
        <v>544</v>
      </c>
    </row>
    <row r="93" spans="1:30" ht="138" x14ac:dyDescent="0.3">
      <c r="A93" s="131"/>
      <c r="B93" s="132"/>
      <c r="C93" s="27" t="s">
        <v>550</v>
      </c>
      <c r="D93" s="9" t="s">
        <v>551</v>
      </c>
      <c r="E93" s="35" t="s">
        <v>1879</v>
      </c>
      <c r="F93" s="17" t="s">
        <v>1403</v>
      </c>
      <c r="G93" s="29" t="s">
        <v>1435</v>
      </c>
      <c r="H93" s="7" t="s">
        <v>2309</v>
      </c>
      <c r="I93" s="7" t="s">
        <v>2309</v>
      </c>
      <c r="J93" s="7" t="s">
        <v>2357</v>
      </c>
      <c r="K93" s="7" t="s">
        <v>2357</v>
      </c>
      <c r="L93" s="7" t="s">
        <v>2357</v>
      </c>
      <c r="M93" s="28" t="s">
        <v>19</v>
      </c>
      <c r="N93" s="28" t="s">
        <v>46</v>
      </c>
      <c r="O93" s="28" t="s">
        <v>46</v>
      </c>
      <c r="P93" s="28" t="s">
        <v>46</v>
      </c>
      <c r="Q93" s="28" t="s">
        <v>46</v>
      </c>
      <c r="R93" s="28"/>
      <c r="S93" s="28" t="s">
        <v>552</v>
      </c>
      <c r="T93" s="28"/>
      <c r="U93" s="28" t="s">
        <v>553</v>
      </c>
      <c r="V93" s="64" t="s">
        <v>553</v>
      </c>
      <c r="W93" s="28"/>
      <c r="X93" s="28"/>
      <c r="Y93" s="28" t="s">
        <v>542</v>
      </c>
      <c r="Z93" s="28" t="s">
        <v>554</v>
      </c>
      <c r="AA93" s="28" t="s">
        <v>555</v>
      </c>
      <c r="AB93" s="28" t="s">
        <v>556</v>
      </c>
      <c r="AC93" s="28" t="s">
        <v>553</v>
      </c>
      <c r="AD93" s="28" t="s">
        <v>555</v>
      </c>
    </row>
    <row r="94" spans="1:30" ht="138" x14ac:dyDescent="0.3">
      <c r="A94" s="131"/>
      <c r="B94" s="132"/>
      <c r="C94" s="27" t="s">
        <v>557</v>
      </c>
      <c r="D94" s="9" t="s">
        <v>558</v>
      </c>
      <c r="E94" s="35" t="s">
        <v>1879</v>
      </c>
      <c r="F94" s="17" t="s">
        <v>1403</v>
      </c>
      <c r="G94" s="29" t="s">
        <v>1435</v>
      </c>
      <c r="H94" s="7" t="s">
        <v>2309</v>
      </c>
      <c r="I94" s="7" t="s">
        <v>2309</v>
      </c>
      <c r="J94" s="7" t="s">
        <v>2357</v>
      </c>
      <c r="K94" s="7" t="s">
        <v>2357</v>
      </c>
      <c r="L94" s="7" t="s">
        <v>2357</v>
      </c>
      <c r="M94" s="28" t="s">
        <v>19</v>
      </c>
      <c r="N94" s="28" t="s">
        <v>46</v>
      </c>
      <c r="O94" s="28" t="s">
        <v>46</v>
      </c>
      <c r="P94" s="28" t="s">
        <v>46</v>
      </c>
      <c r="Q94" s="28" t="s">
        <v>46</v>
      </c>
      <c r="R94" s="28"/>
      <c r="S94" s="28" t="s">
        <v>559</v>
      </c>
      <c r="T94" s="28"/>
      <c r="U94" s="28" t="s">
        <v>553</v>
      </c>
      <c r="V94" s="64" t="s">
        <v>553</v>
      </c>
      <c r="W94" s="28"/>
      <c r="X94" s="28"/>
      <c r="Y94" s="28" t="s">
        <v>542</v>
      </c>
      <c r="Z94" s="28" t="s">
        <v>554</v>
      </c>
      <c r="AA94" s="28" t="s">
        <v>560</v>
      </c>
      <c r="AB94" s="28" t="s">
        <v>561</v>
      </c>
      <c r="AC94" s="28" t="s">
        <v>553</v>
      </c>
      <c r="AD94" s="28" t="s">
        <v>560</v>
      </c>
    </row>
    <row r="95" spans="1:30" ht="138" x14ac:dyDescent="0.3">
      <c r="A95" s="131"/>
      <c r="B95" s="132"/>
      <c r="C95" s="27" t="s">
        <v>562</v>
      </c>
      <c r="D95" s="9" t="s">
        <v>563</v>
      </c>
      <c r="E95" s="35" t="s">
        <v>1879</v>
      </c>
      <c r="F95" s="17" t="s">
        <v>1403</v>
      </c>
      <c r="G95" s="29" t="s">
        <v>1435</v>
      </c>
      <c r="H95" s="7" t="s">
        <v>2309</v>
      </c>
      <c r="I95" s="7" t="s">
        <v>2309</v>
      </c>
      <c r="J95" s="7" t="s">
        <v>2357</v>
      </c>
      <c r="K95" s="7" t="s">
        <v>2357</v>
      </c>
      <c r="L95" s="7" t="s">
        <v>2357</v>
      </c>
      <c r="M95" s="28" t="s">
        <v>19</v>
      </c>
      <c r="N95" s="28" t="s">
        <v>46</v>
      </c>
      <c r="O95" s="28" t="s">
        <v>46</v>
      </c>
      <c r="P95" s="28" t="s">
        <v>46</v>
      </c>
      <c r="Q95" s="28" t="s">
        <v>46</v>
      </c>
      <c r="R95" s="28"/>
      <c r="S95" s="28" t="s">
        <v>564</v>
      </c>
      <c r="T95" s="28"/>
      <c r="U95" s="28" t="s">
        <v>553</v>
      </c>
      <c r="V95" s="64" t="s">
        <v>553</v>
      </c>
      <c r="W95" s="28"/>
      <c r="X95" s="28"/>
      <c r="Y95" s="28" t="s">
        <v>542</v>
      </c>
      <c r="Z95" s="28"/>
      <c r="AA95" s="28" t="s">
        <v>560</v>
      </c>
      <c r="AB95" s="28" t="s">
        <v>561</v>
      </c>
      <c r="AC95" s="28" t="s">
        <v>553</v>
      </c>
      <c r="AD95" s="28" t="s">
        <v>560</v>
      </c>
    </row>
    <row r="96" spans="1:30" ht="138" x14ac:dyDescent="0.3">
      <c r="A96" s="131"/>
      <c r="B96" s="132"/>
      <c r="C96" s="27" t="s">
        <v>565</v>
      </c>
      <c r="D96" s="9" t="s">
        <v>566</v>
      </c>
      <c r="E96" s="35" t="s">
        <v>1878</v>
      </c>
      <c r="F96" s="17" t="s">
        <v>1403</v>
      </c>
      <c r="G96" s="29" t="s">
        <v>1435</v>
      </c>
      <c r="H96" s="7" t="s">
        <v>2309</v>
      </c>
      <c r="I96" s="7" t="s">
        <v>2309</v>
      </c>
      <c r="J96" s="7" t="s">
        <v>2357</v>
      </c>
      <c r="K96" s="7" t="s">
        <v>2357</v>
      </c>
      <c r="L96" s="7" t="s">
        <v>2357</v>
      </c>
      <c r="M96" s="28" t="s">
        <v>19</v>
      </c>
      <c r="N96" s="28" t="s">
        <v>46</v>
      </c>
      <c r="O96" s="28" t="s">
        <v>46</v>
      </c>
      <c r="P96" s="28" t="s">
        <v>46</v>
      </c>
      <c r="Q96" s="28" t="s">
        <v>46</v>
      </c>
      <c r="R96" s="28"/>
      <c r="S96" s="28" t="s">
        <v>567</v>
      </c>
      <c r="T96" s="28"/>
      <c r="U96" s="28" t="s">
        <v>553</v>
      </c>
      <c r="V96" s="64" t="s">
        <v>553</v>
      </c>
      <c r="W96" s="28" t="s">
        <v>85</v>
      </c>
      <c r="X96" s="28"/>
      <c r="Y96" s="28" t="s">
        <v>542</v>
      </c>
      <c r="Z96" s="28" t="s">
        <v>568</v>
      </c>
      <c r="AA96" s="28" t="s">
        <v>569</v>
      </c>
      <c r="AB96" s="28" t="s">
        <v>570</v>
      </c>
      <c r="AC96" s="28" t="s">
        <v>553</v>
      </c>
      <c r="AD96" s="28" t="s">
        <v>569</v>
      </c>
    </row>
    <row r="97" spans="1:30" ht="138" x14ac:dyDescent="0.3">
      <c r="A97" s="131"/>
      <c r="B97" s="132"/>
      <c r="C97" s="27" t="s">
        <v>571</v>
      </c>
      <c r="D97" s="9" t="s">
        <v>572</v>
      </c>
      <c r="E97" s="35" t="s">
        <v>1878</v>
      </c>
      <c r="F97" s="17" t="s">
        <v>1403</v>
      </c>
      <c r="G97" s="29" t="s">
        <v>1435</v>
      </c>
      <c r="H97" s="7" t="s">
        <v>2309</v>
      </c>
      <c r="I97" s="7" t="s">
        <v>2309</v>
      </c>
      <c r="J97" s="7" t="s">
        <v>2357</v>
      </c>
      <c r="K97" s="7" t="s">
        <v>2357</v>
      </c>
      <c r="L97" s="7" t="s">
        <v>2357</v>
      </c>
      <c r="M97" s="28" t="s">
        <v>19</v>
      </c>
      <c r="N97" s="28" t="s">
        <v>46</v>
      </c>
      <c r="O97" s="28" t="s">
        <v>46</v>
      </c>
      <c r="P97" s="28" t="s">
        <v>46</v>
      </c>
      <c r="Q97" s="28" t="s">
        <v>46</v>
      </c>
      <c r="R97" s="28"/>
      <c r="S97" s="28" t="s">
        <v>573</v>
      </c>
      <c r="T97" s="28"/>
      <c r="U97" s="28" t="s">
        <v>574</v>
      </c>
      <c r="V97" s="64" t="s">
        <v>574</v>
      </c>
      <c r="W97" s="28"/>
      <c r="X97" s="28" t="s">
        <v>60</v>
      </c>
      <c r="Y97" s="28" t="s">
        <v>575</v>
      </c>
      <c r="Z97" s="28"/>
      <c r="AA97" s="28" t="s">
        <v>576</v>
      </c>
      <c r="AB97" s="28" t="s">
        <v>577</v>
      </c>
      <c r="AC97" s="28" t="s">
        <v>574</v>
      </c>
      <c r="AD97" s="28" t="s">
        <v>576</v>
      </c>
    </row>
    <row r="98" spans="1:30" ht="179.4" x14ac:dyDescent="0.3">
      <c r="A98" s="131"/>
      <c r="B98" s="132"/>
      <c r="C98" s="27" t="s">
        <v>578</v>
      </c>
      <c r="D98" s="9" t="s">
        <v>579</v>
      </c>
      <c r="E98" s="35" t="s">
        <v>1885</v>
      </c>
      <c r="F98" s="8" t="s">
        <v>1411</v>
      </c>
      <c r="G98" s="29" t="s">
        <v>1436</v>
      </c>
      <c r="H98" s="7" t="s">
        <v>2358</v>
      </c>
      <c r="I98" s="7" t="s">
        <v>2358</v>
      </c>
      <c r="J98" s="7" t="s">
        <v>2359</v>
      </c>
      <c r="K98" s="7" t="s">
        <v>2359</v>
      </c>
      <c r="L98" s="7" t="s">
        <v>2359</v>
      </c>
      <c r="M98" s="28" t="s">
        <v>19</v>
      </c>
      <c r="N98" s="28" t="s">
        <v>19</v>
      </c>
      <c r="O98" s="28" t="s">
        <v>46</v>
      </c>
      <c r="P98" s="28" t="s">
        <v>46</v>
      </c>
      <c r="Q98" s="28" t="s">
        <v>46</v>
      </c>
      <c r="R98" s="28"/>
      <c r="S98" s="28" t="s">
        <v>580</v>
      </c>
      <c r="T98" s="28"/>
      <c r="U98" s="28" t="s">
        <v>581</v>
      </c>
      <c r="V98" s="64" t="s">
        <v>1815</v>
      </c>
      <c r="W98" s="28" t="s">
        <v>76</v>
      </c>
      <c r="X98" s="28"/>
      <c r="Y98" s="28" t="s">
        <v>542</v>
      </c>
      <c r="Z98" s="28" t="s">
        <v>582</v>
      </c>
      <c r="AA98" s="28" t="s">
        <v>583</v>
      </c>
      <c r="AB98" s="28" t="s">
        <v>584</v>
      </c>
      <c r="AC98" s="28" t="s">
        <v>581</v>
      </c>
      <c r="AD98" s="28" t="s">
        <v>583</v>
      </c>
    </row>
    <row r="99" spans="1:30" ht="138" x14ac:dyDescent="0.3">
      <c r="A99" s="131"/>
      <c r="B99" s="132"/>
      <c r="C99" s="27" t="s">
        <v>585</v>
      </c>
      <c r="D99" s="9" t="s">
        <v>586</v>
      </c>
      <c r="E99" s="35" t="s">
        <v>1878</v>
      </c>
      <c r="F99" s="21" t="s">
        <v>1410</v>
      </c>
      <c r="G99" s="29" t="s">
        <v>1435</v>
      </c>
      <c r="H99" s="7" t="s">
        <v>2309</v>
      </c>
      <c r="I99" s="7" t="s">
        <v>2309</v>
      </c>
      <c r="J99" s="7" t="s">
        <v>2357</v>
      </c>
      <c r="K99" s="7" t="s">
        <v>2357</v>
      </c>
      <c r="L99" s="7" t="s">
        <v>2357</v>
      </c>
      <c r="M99" s="28" t="s">
        <v>19</v>
      </c>
      <c r="N99" s="28" t="s">
        <v>19</v>
      </c>
      <c r="O99" s="28" t="s">
        <v>46</v>
      </c>
      <c r="P99" s="28" t="s">
        <v>46</v>
      </c>
      <c r="Q99" s="28" t="s">
        <v>46</v>
      </c>
      <c r="R99" s="28"/>
      <c r="S99" s="28" t="s">
        <v>587</v>
      </c>
      <c r="T99" s="28"/>
      <c r="U99" s="28" t="s">
        <v>588</v>
      </c>
      <c r="V99" s="64" t="s">
        <v>1816</v>
      </c>
      <c r="W99" s="28"/>
      <c r="X99" s="28"/>
      <c r="Y99" s="28" t="s">
        <v>542</v>
      </c>
      <c r="Z99" s="28"/>
      <c r="AA99" s="28" t="s">
        <v>589</v>
      </c>
      <c r="AB99" s="28" t="s">
        <v>590</v>
      </c>
      <c r="AC99" s="28" t="s">
        <v>588</v>
      </c>
      <c r="AD99" s="28" t="s">
        <v>589</v>
      </c>
    </row>
    <row r="100" spans="1:30" ht="138" x14ac:dyDescent="0.3">
      <c r="A100" s="131"/>
      <c r="B100" s="132"/>
      <c r="C100" s="27" t="s">
        <v>591</v>
      </c>
      <c r="D100" s="9" t="s">
        <v>592</v>
      </c>
      <c r="E100" s="35" t="s">
        <v>1879</v>
      </c>
      <c r="F100" s="17" t="s">
        <v>1403</v>
      </c>
      <c r="G100" s="29" t="s">
        <v>1435</v>
      </c>
      <c r="H100" s="7" t="s">
        <v>2309</v>
      </c>
      <c r="I100" s="7" t="s">
        <v>2309</v>
      </c>
      <c r="J100" s="7" t="s">
        <v>2357</v>
      </c>
      <c r="K100" s="7" t="s">
        <v>2357</v>
      </c>
      <c r="L100" s="7" t="s">
        <v>2357</v>
      </c>
      <c r="M100" s="28" t="s">
        <v>19</v>
      </c>
      <c r="N100" s="28" t="s">
        <v>19</v>
      </c>
      <c r="O100" s="28" t="s">
        <v>46</v>
      </c>
      <c r="P100" s="28" t="s">
        <v>46</v>
      </c>
      <c r="Q100" s="28" t="s">
        <v>46</v>
      </c>
      <c r="R100" s="28"/>
      <c r="S100" s="28" t="s">
        <v>593</v>
      </c>
      <c r="T100" s="28"/>
      <c r="U100" s="28" t="s">
        <v>594</v>
      </c>
      <c r="V100" s="64" t="s">
        <v>594</v>
      </c>
      <c r="W100" s="28"/>
      <c r="X100" s="28" t="s">
        <v>595</v>
      </c>
      <c r="Y100" s="28" t="s">
        <v>542</v>
      </c>
      <c r="Z100" s="28" t="s">
        <v>596</v>
      </c>
      <c r="AA100" s="28" t="s">
        <v>597</v>
      </c>
      <c r="AB100" s="28" t="s">
        <v>598</v>
      </c>
      <c r="AC100" s="28" t="s">
        <v>594</v>
      </c>
      <c r="AD100" s="28" t="s">
        <v>597</v>
      </c>
    </row>
    <row r="101" spans="1:30" ht="138" x14ac:dyDescent="0.3">
      <c r="A101" s="131"/>
      <c r="B101" s="132"/>
      <c r="C101" s="27" t="s">
        <v>599</v>
      </c>
      <c r="D101" s="9" t="s">
        <v>600</v>
      </c>
      <c r="E101" s="35" t="s">
        <v>1879</v>
      </c>
      <c r="F101" s="17" t="s">
        <v>1403</v>
      </c>
      <c r="G101" s="29" t="s">
        <v>1435</v>
      </c>
      <c r="H101" s="7" t="s">
        <v>2309</v>
      </c>
      <c r="I101" s="7" t="s">
        <v>2309</v>
      </c>
      <c r="J101" s="7" t="s">
        <v>2357</v>
      </c>
      <c r="K101" s="7" t="s">
        <v>2357</v>
      </c>
      <c r="L101" s="7" t="s">
        <v>2357</v>
      </c>
      <c r="M101" s="28" t="s">
        <v>19</v>
      </c>
      <c r="N101" s="28" t="s">
        <v>19</v>
      </c>
      <c r="O101" s="28" t="s">
        <v>46</v>
      </c>
      <c r="P101" s="28" t="s">
        <v>46</v>
      </c>
      <c r="Q101" s="28" t="s">
        <v>46</v>
      </c>
      <c r="R101" s="28"/>
      <c r="S101" s="28" t="s">
        <v>601</v>
      </c>
      <c r="T101" s="28"/>
      <c r="U101" s="28" t="s">
        <v>594</v>
      </c>
      <c r="V101" s="64" t="s">
        <v>594</v>
      </c>
      <c r="W101" s="28"/>
      <c r="X101" s="28"/>
      <c r="Y101" s="28" t="s">
        <v>542</v>
      </c>
      <c r="Z101" s="28" t="s">
        <v>602</v>
      </c>
      <c r="AA101" s="28" t="s">
        <v>603</v>
      </c>
      <c r="AB101" s="28" t="s">
        <v>598</v>
      </c>
      <c r="AC101" s="28" t="s">
        <v>594</v>
      </c>
      <c r="AD101" s="28" t="s">
        <v>603</v>
      </c>
    </row>
    <row r="102" spans="1:30" s="26" customFormat="1" ht="27.6" x14ac:dyDescent="0.3">
      <c r="A102" s="129" t="s">
        <v>604</v>
      </c>
      <c r="B102" s="130" t="s">
        <v>605</v>
      </c>
      <c r="C102" s="33" t="s">
        <v>606</v>
      </c>
      <c r="D102" s="34" t="s">
        <v>607</v>
      </c>
      <c r="E102" s="35" t="s">
        <v>1872</v>
      </c>
      <c r="F102" s="18" t="s">
        <v>1401</v>
      </c>
      <c r="G102" s="29" t="s">
        <v>1415</v>
      </c>
      <c r="H102" s="35" t="s">
        <v>1510</v>
      </c>
      <c r="I102" s="35" t="s">
        <v>1510</v>
      </c>
      <c r="J102" s="35" t="s">
        <v>2329</v>
      </c>
      <c r="K102" s="35" t="s">
        <v>2330</v>
      </c>
      <c r="L102" s="35" t="s">
        <v>1512</v>
      </c>
      <c r="M102" s="28" t="s">
        <v>19</v>
      </c>
      <c r="N102" s="36" t="s">
        <v>20</v>
      </c>
      <c r="O102" s="36" t="s">
        <v>21</v>
      </c>
      <c r="P102" s="36" t="s">
        <v>22</v>
      </c>
      <c r="Q102" s="36" t="s">
        <v>23</v>
      </c>
      <c r="R102" s="29"/>
      <c r="S102" s="29"/>
      <c r="T102" s="29"/>
      <c r="U102" s="29"/>
      <c r="V102" s="65"/>
      <c r="W102" s="28" t="s">
        <v>24</v>
      </c>
      <c r="X102" s="29"/>
      <c r="Y102" s="29"/>
      <c r="Z102" s="29"/>
      <c r="AA102" s="28" t="s">
        <v>25</v>
      </c>
      <c r="AB102" s="37" t="s">
        <v>26</v>
      </c>
      <c r="AC102" s="37" t="s">
        <v>2331</v>
      </c>
      <c r="AD102" s="37" t="s">
        <v>25</v>
      </c>
    </row>
    <row r="103" spans="1:30" s="26" customFormat="1" ht="27.6" x14ac:dyDescent="0.3">
      <c r="A103" s="129"/>
      <c r="B103" s="130"/>
      <c r="C103" s="33" t="s">
        <v>608</v>
      </c>
      <c r="D103" s="34" t="s">
        <v>609</v>
      </c>
      <c r="E103" s="35" t="s">
        <v>1873</v>
      </c>
      <c r="F103" s="18" t="s">
        <v>1401</v>
      </c>
      <c r="G103" s="29" t="s">
        <v>1418</v>
      </c>
      <c r="H103" s="35" t="s">
        <v>1510</v>
      </c>
      <c r="I103" s="35" t="s">
        <v>1510</v>
      </c>
      <c r="J103" s="35" t="s">
        <v>1511</v>
      </c>
      <c r="K103" s="35" t="s">
        <v>1513</v>
      </c>
      <c r="L103" s="35" t="s">
        <v>1513</v>
      </c>
      <c r="M103" s="28" t="s">
        <v>19</v>
      </c>
      <c r="N103" s="36" t="s">
        <v>20</v>
      </c>
      <c r="O103" s="36" t="s">
        <v>21</v>
      </c>
      <c r="P103" s="36" t="s">
        <v>22</v>
      </c>
      <c r="Q103" s="36" t="s">
        <v>23</v>
      </c>
      <c r="R103" s="29"/>
      <c r="S103" s="29"/>
      <c r="T103" s="29"/>
      <c r="U103" s="29"/>
      <c r="V103" s="65"/>
      <c r="W103" s="28" t="s">
        <v>24</v>
      </c>
      <c r="X103" s="29"/>
      <c r="Y103" s="29"/>
      <c r="Z103" s="29"/>
      <c r="AA103" s="28" t="s">
        <v>610</v>
      </c>
      <c r="AB103" s="37" t="s">
        <v>26</v>
      </c>
      <c r="AC103" s="37" t="s">
        <v>2332</v>
      </c>
      <c r="AD103" s="37" t="s">
        <v>610</v>
      </c>
    </row>
    <row r="104" spans="1:30" s="26" customFormat="1" ht="55.2" x14ac:dyDescent="0.3">
      <c r="A104" s="129"/>
      <c r="B104" s="130"/>
      <c r="C104" s="33" t="s">
        <v>611</v>
      </c>
      <c r="D104" s="34" t="s">
        <v>612</v>
      </c>
      <c r="E104" s="35" t="s">
        <v>1872</v>
      </c>
      <c r="F104" s="18" t="s">
        <v>1401</v>
      </c>
      <c r="G104" s="29" t="s">
        <v>1417</v>
      </c>
      <c r="H104" s="35" t="s">
        <v>1510</v>
      </c>
      <c r="I104" s="35" t="s">
        <v>1510</v>
      </c>
      <c r="J104" s="35" t="s">
        <v>2333</v>
      </c>
      <c r="K104" s="35" t="s">
        <v>2333</v>
      </c>
      <c r="L104" s="35" t="s">
        <v>1514</v>
      </c>
      <c r="M104" s="28" t="s">
        <v>19</v>
      </c>
      <c r="N104" s="28" t="s">
        <v>19</v>
      </c>
      <c r="O104" s="36" t="s">
        <v>21</v>
      </c>
      <c r="P104" s="36" t="s">
        <v>22</v>
      </c>
      <c r="Q104" s="36" t="s">
        <v>23</v>
      </c>
      <c r="R104" s="29"/>
      <c r="S104" s="29"/>
      <c r="T104" s="29"/>
      <c r="U104" s="29"/>
      <c r="V104" s="65"/>
      <c r="W104" s="28" t="s">
        <v>32</v>
      </c>
      <c r="X104" s="29"/>
      <c r="Y104" s="29"/>
      <c r="Z104" s="29"/>
      <c r="AA104" s="28" t="s">
        <v>33</v>
      </c>
      <c r="AB104" s="37" t="s">
        <v>26</v>
      </c>
      <c r="AC104" s="37" t="s">
        <v>2331</v>
      </c>
      <c r="AD104" s="37" t="s">
        <v>33</v>
      </c>
    </row>
    <row r="105" spans="1:30" s="26" customFormat="1" ht="27.6" x14ac:dyDescent="0.3">
      <c r="A105" s="129"/>
      <c r="B105" s="130"/>
      <c r="C105" s="33" t="s">
        <v>613</v>
      </c>
      <c r="D105" s="34" t="s">
        <v>614</v>
      </c>
      <c r="E105" s="66" t="s">
        <v>19</v>
      </c>
      <c r="F105" s="18" t="s">
        <v>1401</v>
      </c>
      <c r="G105" s="29" t="s">
        <v>1414</v>
      </c>
      <c r="H105" s="40" t="s">
        <v>19</v>
      </c>
      <c r="I105" s="40" t="s">
        <v>19</v>
      </c>
      <c r="J105" s="40" t="s">
        <v>19</v>
      </c>
      <c r="K105" s="35" t="s">
        <v>1512</v>
      </c>
      <c r="L105" s="35" t="s">
        <v>1512</v>
      </c>
      <c r="M105" s="28" t="s">
        <v>19</v>
      </c>
      <c r="N105" s="28" t="s">
        <v>19</v>
      </c>
      <c r="O105" s="28" t="s">
        <v>19</v>
      </c>
      <c r="P105" s="36" t="s">
        <v>22</v>
      </c>
      <c r="Q105" s="36" t="s">
        <v>23</v>
      </c>
      <c r="R105" s="29"/>
      <c r="S105" s="29"/>
      <c r="T105" s="29"/>
      <c r="U105" s="29"/>
      <c r="V105" s="65"/>
      <c r="W105" s="28" t="s">
        <v>36</v>
      </c>
      <c r="X105" s="29"/>
      <c r="Y105" s="29"/>
      <c r="Z105" s="29"/>
      <c r="AA105" s="28" t="s">
        <v>37</v>
      </c>
      <c r="AB105" s="38" t="s">
        <v>19</v>
      </c>
      <c r="AC105" s="37" t="s">
        <v>2332</v>
      </c>
      <c r="AD105" s="37" t="s">
        <v>37</v>
      </c>
    </row>
    <row r="106" spans="1:30" s="26" customFormat="1" ht="55.2" x14ac:dyDescent="0.3">
      <c r="A106" s="129"/>
      <c r="B106" s="130"/>
      <c r="C106" s="33" t="s">
        <v>615</v>
      </c>
      <c r="D106" s="34" t="s">
        <v>616</v>
      </c>
      <c r="E106" s="66" t="s">
        <v>19</v>
      </c>
      <c r="F106" s="18" t="s">
        <v>1401</v>
      </c>
      <c r="G106" s="29" t="s">
        <v>1669</v>
      </c>
      <c r="H106" s="35" t="s">
        <v>1667</v>
      </c>
      <c r="I106" s="35" t="s">
        <v>1668</v>
      </c>
      <c r="J106" s="35" t="s">
        <v>1668</v>
      </c>
      <c r="K106" s="35" t="s">
        <v>1668</v>
      </c>
      <c r="L106" s="35" t="s">
        <v>1668</v>
      </c>
      <c r="M106" s="28" t="s">
        <v>19</v>
      </c>
      <c r="N106" s="28" t="s">
        <v>19</v>
      </c>
      <c r="O106" s="28" t="s">
        <v>19</v>
      </c>
      <c r="P106" s="28" t="s">
        <v>19</v>
      </c>
      <c r="Q106" s="36" t="s">
        <v>23</v>
      </c>
      <c r="R106" s="29"/>
      <c r="S106" s="29"/>
      <c r="T106" s="29"/>
      <c r="U106" s="29"/>
      <c r="V106" s="65"/>
      <c r="W106" s="28" t="s">
        <v>40</v>
      </c>
      <c r="X106" s="29"/>
      <c r="Y106" s="29"/>
      <c r="Z106" s="29"/>
      <c r="AA106" s="28" t="s">
        <v>41</v>
      </c>
      <c r="AB106" s="38" t="s">
        <v>19</v>
      </c>
      <c r="AC106" s="38" t="s">
        <v>19</v>
      </c>
      <c r="AD106" s="37" t="s">
        <v>41</v>
      </c>
    </row>
    <row r="107" spans="1:30" ht="82.8" x14ac:dyDescent="0.3">
      <c r="A107" s="131" t="s">
        <v>617</v>
      </c>
      <c r="B107" s="133" t="s">
        <v>618</v>
      </c>
      <c r="C107" s="27" t="s">
        <v>619</v>
      </c>
      <c r="D107" s="9" t="s">
        <v>620</v>
      </c>
      <c r="E107" s="35" t="s">
        <v>1876</v>
      </c>
      <c r="F107" s="18" t="s">
        <v>1401</v>
      </c>
      <c r="G107" s="40" t="s">
        <v>1462</v>
      </c>
      <c r="H107" s="41" t="s">
        <v>19</v>
      </c>
      <c r="I107" s="41" t="s">
        <v>19</v>
      </c>
      <c r="J107" s="41" t="s">
        <v>19</v>
      </c>
      <c r="K107" s="41" t="s">
        <v>19</v>
      </c>
      <c r="L107" s="41" t="s">
        <v>19</v>
      </c>
      <c r="M107" s="28" t="s">
        <v>19</v>
      </c>
      <c r="N107" s="28" t="s">
        <v>46</v>
      </c>
      <c r="O107" s="28" t="s">
        <v>46</v>
      </c>
      <c r="P107" s="28" t="s">
        <v>46</v>
      </c>
      <c r="Q107" s="28" t="s">
        <v>46</v>
      </c>
      <c r="R107" s="28"/>
      <c r="S107" s="28" t="s">
        <v>621</v>
      </c>
      <c r="T107" s="28"/>
      <c r="U107" s="28" t="s">
        <v>622</v>
      </c>
      <c r="V107" s="64" t="s">
        <v>622</v>
      </c>
      <c r="W107" s="28" t="s">
        <v>623</v>
      </c>
      <c r="X107" s="28" t="s">
        <v>624</v>
      </c>
      <c r="Y107" s="28" t="s">
        <v>625</v>
      </c>
      <c r="Z107" s="28"/>
      <c r="AA107" s="28" t="s">
        <v>626</v>
      </c>
      <c r="AB107" s="28" t="s">
        <v>627</v>
      </c>
      <c r="AC107" s="28" t="s">
        <v>622</v>
      </c>
      <c r="AD107" s="28" t="s">
        <v>626</v>
      </c>
    </row>
    <row r="108" spans="1:30" ht="41.4" x14ac:dyDescent="0.3">
      <c r="A108" s="131"/>
      <c r="B108" s="133"/>
      <c r="C108" s="27" t="s">
        <v>628</v>
      </c>
      <c r="D108" s="9" t="s">
        <v>629</v>
      </c>
      <c r="E108" s="66" t="s">
        <v>19</v>
      </c>
      <c r="F108" s="25" t="s">
        <v>1404</v>
      </c>
      <c r="G108" s="40" t="s">
        <v>1462</v>
      </c>
      <c r="H108" s="41" t="s">
        <v>19</v>
      </c>
      <c r="I108" s="41" t="s">
        <v>19</v>
      </c>
      <c r="J108" s="41" t="s">
        <v>19</v>
      </c>
      <c r="K108" s="41" t="s">
        <v>19</v>
      </c>
      <c r="L108" s="41" t="s">
        <v>19</v>
      </c>
      <c r="M108" s="28" t="s">
        <v>19</v>
      </c>
      <c r="N108" s="28" t="s">
        <v>19</v>
      </c>
      <c r="O108" s="28" t="s">
        <v>19</v>
      </c>
      <c r="P108" s="28" t="s">
        <v>46</v>
      </c>
      <c r="Q108" s="28" t="s">
        <v>46</v>
      </c>
      <c r="R108" s="28"/>
      <c r="S108" s="28"/>
      <c r="T108" s="28"/>
      <c r="U108" s="28" t="s">
        <v>630</v>
      </c>
      <c r="V108" s="64" t="s">
        <v>630</v>
      </c>
      <c r="W108" s="28"/>
      <c r="X108" s="28"/>
      <c r="Y108" s="28" t="s">
        <v>631</v>
      </c>
      <c r="Z108" s="28"/>
      <c r="AA108" s="28" t="s">
        <v>626</v>
      </c>
      <c r="AB108" s="28" t="s">
        <v>19</v>
      </c>
      <c r="AC108" s="8" t="s">
        <v>630</v>
      </c>
      <c r="AD108" s="8" t="s">
        <v>626</v>
      </c>
    </row>
    <row r="109" spans="1:30" ht="49.2" customHeight="1" x14ac:dyDescent="0.3">
      <c r="A109" s="131"/>
      <c r="B109" s="133"/>
      <c r="C109" s="27" t="s">
        <v>632</v>
      </c>
      <c r="D109" s="9" t="s">
        <v>633</v>
      </c>
      <c r="E109" s="66" t="s">
        <v>19</v>
      </c>
      <c r="F109" s="8" t="s">
        <v>1411</v>
      </c>
      <c r="G109" s="29" t="s">
        <v>1437</v>
      </c>
      <c r="H109" s="7" t="s">
        <v>1543</v>
      </c>
      <c r="I109" s="7" t="s">
        <v>1543</v>
      </c>
      <c r="J109" s="7" t="s">
        <v>1544</v>
      </c>
      <c r="K109" s="7" t="s">
        <v>1544</v>
      </c>
      <c r="L109" s="7" t="s">
        <v>1544</v>
      </c>
      <c r="M109" s="28" t="s">
        <v>19</v>
      </c>
      <c r="N109" s="28" t="s">
        <v>19</v>
      </c>
      <c r="O109" s="28" t="s">
        <v>19</v>
      </c>
      <c r="P109" s="28" t="s">
        <v>19</v>
      </c>
      <c r="Q109" s="28" t="s">
        <v>46</v>
      </c>
      <c r="R109" s="28"/>
      <c r="S109" s="28"/>
      <c r="T109" s="28"/>
      <c r="U109" s="28" t="s">
        <v>634</v>
      </c>
      <c r="V109" s="64" t="s">
        <v>634</v>
      </c>
      <c r="W109" s="28"/>
      <c r="X109" s="28"/>
      <c r="Y109" s="28" t="s">
        <v>635</v>
      </c>
      <c r="Z109" s="28"/>
      <c r="AA109" s="28" t="s">
        <v>636</v>
      </c>
      <c r="AB109" s="28" t="s">
        <v>19</v>
      </c>
      <c r="AC109" s="8" t="s">
        <v>637</v>
      </c>
      <c r="AD109" s="8" t="s">
        <v>636</v>
      </c>
    </row>
    <row r="110" spans="1:30" ht="248.4" x14ac:dyDescent="0.3">
      <c r="A110" s="131"/>
      <c r="B110" s="132" t="s">
        <v>638</v>
      </c>
      <c r="C110" s="27" t="s">
        <v>639</v>
      </c>
      <c r="D110" s="9" t="s">
        <v>640</v>
      </c>
      <c r="E110" s="35" t="s">
        <v>1876</v>
      </c>
      <c r="F110" s="22" t="s">
        <v>1402</v>
      </c>
      <c r="G110" s="29" t="s">
        <v>1609</v>
      </c>
      <c r="H110" s="7" t="s">
        <v>1848</v>
      </c>
      <c r="I110" s="7" t="s">
        <v>1849</v>
      </c>
      <c r="J110" s="7" t="s">
        <v>1850</v>
      </c>
      <c r="K110" s="7" t="s">
        <v>1851</v>
      </c>
      <c r="L110" s="7" t="s">
        <v>1851</v>
      </c>
      <c r="M110" s="28" t="s">
        <v>19</v>
      </c>
      <c r="N110" s="28" t="s">
        <v>46</v>
      </c>
      <c r="O110" s="28" t="s">
        <v>46</v>
      </c>
      <c r="P110" s="28" t="s">
        <v>46</v>
      </c>
      <c r="Q110" s="28" t="s">
        <v>46</v>
      </c>
      <c r="R110" s="28"/>
      <c r="S110" s="28"/>
      <c r="T110" s="28"/>
      <c r="U110" s="28" t="s">
        <v>641</v>
      </c>
      <c r="V110" s="64" t="s">
        <v>641</v>
      </c>
      <c r="W110" s="28" t="s">
        <v>642</v>
      </c>
      <c r="X110" s="28"/>
      <c r="Y110" s="28" t="s">
        <v>643</v>
      </c>
      <c r="Z110" s="28" t="s">
        <v>644</v>
      </c>
      <c r="AA110" s="28" t="s">
        <v>645</v>
      </c>
      <c r="AB110" s="10" t="s">
        <v>646</v>
      </c>
      <c r="AC110" s="28" t="s">
        <v>641</v>
      </c>
      <c r="AD110" s="28" t="s">
        <v>645</v>
      </c>
    </row>
    <row r="111" spans="1:30" ht="27.6" x14ac:dyDescent="0.3">
      <c r="A111" s="131"/>
      <c r="B111" s="132"/>
      <c r="C111" s="27" t="s">
        <v>647</v>
      </c>
      <c r="D111" s="39" t="s">
        <v>648</v>
      </c>
      <c r="E111" s="35" t="s">
        <v>1876</v>
      </c>
      <c r="F111" s="22" t="s">
        <v>1402</v>
      </c>
      <c r="G111" s="45" t="s">
        <v>1489</v>
      </c>
      <c r="H111" s="7" t="s">
        <v>1585</v>
      </c>
      <c r="I111" s="7" t="s">
        <v>1585</v>
      </c>
      <c r="J111" s="7" t="s">
        <v>1585</v>
      </c>
      <c r="K111" s="7" t="s">
        <v>1586</v>
      </c>
      <c r="L111" s="7" t="s">
        <v>1586</v>
      </c>
      <c r="M111" s="28" t="s">
        <v>19</v>
      </c>
      <c r="N111" s="28" t="s">
        <v>46</v>
      </c>
      <c r="O111" s="28" t="s">
        <v>46</v>
      </c>
      <c r="P111" s="28" t="s">
        <v>46</v>
      </c>
      <c r="Q111" s="28" t="s">
        <v>46</v>
      </c>
      <c r="R111" s="28"/>
      <c r="S111" s="28"/>
      <c r="T111" s="28"/>
      <c r="U111" s="28" t="s">
        <v>1906</v>
      </c>
      <c r="V111" s="64" t="s">
        <v>1906</v>
      </c>
      <c r="W111" s="28" t="s">
        <v>649</v>
      </c>
      <c r="X111" s="28"/>
      <c r="Y111" s="28"/>
      <c r="Z111" s="28"/>
      <c r="AA111" s="28" t="s">
        <v>626</v>
      </c>
      <c r="AB111" s="28" t="s">
        <v>646</v>
      </c>
      <c r="AC111" s="28" t="s">
        <v>1906</v>
      </c>
      <c r="AD111" s="28" t="s">
        <v>626</v>
      </c>
    </row>
    <row r="112" spans="1:30" ht="41.4" x14ac:dyDescent="0.3">
      <c r="A112" s="131"/>
      <c r="B112" s="133" t="s">
        <v>650</v>
      </c>
      <c r="C112" s="27" t="s">
        <v>1400</v>
      </c>
      <c r="D112" s="39" t="s">
        <v>651</v>
      </c>
      <c r="E112" s="35" t="s">
        <v>1876</v>
      </c>
      <c r="F112" s="22" t="s">
        <v>1402</v>
      </c>
      <c r="G112" s="45" t="s">
        <v>1489</v>
      </c>
      <c r="H112" s="7" t="s">
        <v>1585</v>
      </c>
      <c r="I112" s="7" t="s">
        <v>1585</v>
      </c>
      <c r="J112" s="7" t="s">
        <v>1585</v>
      </c>
      <c r="K112" s="7" t="s">
        <v>1586</v>
      </c>
      <c r="L112" s="7" t="s">
        <v>1586</v>
      </c>
      <c r="M112" s="28" t="s">
        <v>19</v>
      </c>
      <c r="N112" s="28" t="s">
        <v>46</v>
      </c>
      <c r="O112" s="28" t="s">
        <v>46</v>
      </c>
      <c r="P112" s="28" t="s">
        <v>46</v>
      </c>
      <c r="Q112" s="28" t="s">
        <v>46</v>
      </c>
      <c r="R112" s="28"/>
      <c r="S112" s="28"/>
      <c r="T112" s="28"/>
      <c r="U112" s="28" t="s">
        <v>652</v>
      </c>
      <c r="V112" s="64" t="s">
        <v>652</v>
      </c>
      <c r="W112" s="28" t="s">
        <v>653</v>
      </c>
      <c r="X112" s="28"/>
      <c r="Y112" s="28" t="s">
        <v>625</v>
      </c>
      <c r="Z112" s="28" t="s">
        <v>654</v>
      </c>
      <c r="AA112" s="28" t="s">
        <v>626</v>
      </c>
      <c r="AB112" s="28" t="s">
        <v>655</v>
      </c>
      <c r="AC112" s="28" t="s">
        <v>652</v>
      </c>
      <c r="AD112" s="28" t="s">
        <v>626</v>
      </c>
    </row>
    <row r="113" spans="1:30" ht="82.8" x14ac:dyDescent="0.3">
      <c r="A113" s="131"/>
      <c r="B113" s="133"/>
      <c r="C113" s="27" t="s">
        <v>656</v>
      </c>
      <c r="D113" s="39" t="s">
        <v>657</v>
      </c>
      <c r="E113" s="35" t="s">
        <v>1876</v>
      </c>
      <c r="F113" s="22" t="s">
        <v>1402</v>
      </c>
      <c r="G113" s="45" t="s">
        <v>1489</v>
      </c>
      <c r="H113" s="7" t="s">
        <v>1585</v>
      </c>
      <c r="I113" s="7" t="s">
        <v>1585</v>
      </c>
      <c r="J113" s="7" t="s">
        <v>1585</v>
      </c>
      <c r="K113" s="7" t="s">
        <v>1586</v>
      </c>
      <c r="L113" s="7" t="s">
        <v>1586</v>
      </c>
      <c r="M113" s="28" t="s">
        <v>19</v>
      </c>
      <c r="N113" s="28" t="s">
        <v>19</v>
      </c>
      <c r="O113" s="28" t="s">
        <v>46</v>
      </c>
      <c r="P113" s="28" t="s">
        <v>46</v>
      </c>
      <c r="Q113" s="28" t="s">
        <v>46</v>
      </c>
      <c r="R113" s="28"/>
      <c r="S113" s="28" t="s">
        <v>658</v>
      </c>
      <c r="T113" s="28"/>
      <c r="U113" s="28" t="s">
        <v>622</v>
      </c>
      <c r="V113" s="64" t="s">
        <v>622</v>
      </c>
      <c r="W113" s="28" t="s">
        <v>295</v>
      </c>
      <c r="X113" s="28" t="s">
        <v>624</v>
      </c>
      <c r="Y113" s="28" t="s">
        <v>659</v>
      </c>
      <c r="Z113" s="28" t="s">
        <v>644</v>
      </c>
      <c r="AA113" s="28" t="s">
        <v>626</v>
      </c>
      <c r="AB113" s="28" t="s">
        <v>660</v>
      </c>
      <c r="AC113" s="28" t="s">
        <v>622</v>
      </c>
      <c r="AD113" s="28" t="s">
        <v>626</v>
      </c>
    </row>
    <row r="114" spans="1:30" ht="27.6" x14ac:dyDescent="0.3">
      <c r="A114" s="131"/>
      <c r="B114" s="133"/>
      <c r="C114" s="27" t="s">
        <v>661</v>
      </c>
      <c r="D114" s="39" t="s">
        <v>662</v>
      </c>
      <c r="E114" s="66" t="s">
        <v>19</v>
      </c>
      <c r="F114" s="22" t="s">
        <v>1402</v>
      </c>
      <c r="G114" s="45" t="s">
        <v>1489</v>
      </c>
      <c r="H114" s="7" t="s">
        <v>1585</v>
      </c>
      <c r="I114" s="7" t="s">
        <v>1585</v>
      </c>
      <c r="J114" s="7" t="s">
        <v>1585</v>
      </c>
      <c r="K114" s="7" t="s">
        <v>1586</v>
      </c>
      <c r="L114" s="7" t="s">
        <v>1586</v>
      </c>
      <c r="M114" s="28" t="s">
        <v>19</v>
      </c>
      <c r="N114" s="28" t="s">
        <v>19</v>
      </c>
      <c r="O114" s="28" t="s">
        <v>19</v>
      </c>
      <c r="P114" s="28" t="s">
        <v>46</v>
      </c>
      <c r="Q114" s="28" t="s">
        <v>46</v>
      </c>
      <c r="R114" s="28"/>
      <c r="S114" s="28"/>
      <c r="T114" s="28" t="s">
        <v>663</v>
      </c>
      <c r="U114" s="28" t="s">
        <v>664</v>
      </c>
      <c r="V114" s="64" t="s">
        <v>664</v>
      </c>
      <c r="W114" s="28"/>
      <c r="X114" s="28"/>
      <c r="Y114" s="28"/>
      <c r="Z114" s="28"/>
      <c r="AA114" s="28" t="s">
        <v>665</v>
      </c>
      <c r="AB114" s="28" t="s">
        <v>19</v>
      </c>
      <c r="AC114" s="8" t="s">
        <v>664</v>
      </c>
      <c r="AD114" s="8" t="s">
        <v>665</v>
      </c>
    </row>
    <row r="115" spans="1:30" ht="248.4" x14ac:dyDescent="0.3">
      <c r="A115" s="131"/>
      <c r="B115" s="133"/>
      <c r="C115" s="27" t="s">
        <v>666</v>
      </c>
      <c r="D115" s="39" t="s">
        <v>667</v>
      </c>
      <c r="E115" s="66" t="s">
        <v>19</v>
      </c>
      <c r="F115" s="22" t="s">
        <v>1402</v>
      </c>
      <c r="G115" s="29" t="s">
        <v>1609</v>
      </c>
      <c r="H115" s="7" t="s">
        <v>1693</v>
      </c>
      <c r="I115" s="7" t="s">
        <v>1694</v>
      </c>
      <c r="J115" s="7" t="s">
        <v>1610</v>
      </c>
      <c r="K115" s="7" t="s">
        <v>1611</v>
      </c>
      <c r="L115" s="7" t="s">
        <v>1611</v>
      </c>
      <c r="M115" s="28" t="s">
        <v>19</v>
      </c>
      <c r="N115" s="28" t="s">
        <v>19</v>
      </c>
      <c r="O115" s="28" t="s">
        <v>19</v>
      </c>
      <c r="P115" s="28" t="s">
        <v>19</v>
      </c>
      <c r="Q115" s="28" t="s">
        <v>46</v>
      </c>
      <c r="R115" s="28"/>
      <c r="S115" s="28"/>
      <c r="T115" s="28"/>
      <c r="U115" s="28" t="s">
        <v>668</v>
      </c>
      <c r="V115" s="64" t="s">
        <v>668</v>
      </c>
      <c r="W115" s="28"/>
      <c r="X115" s="28"/>
      <c r="Y115" s="28"/>
      <c r="Z115" s="28"/>
      <c r="AA115" s="28" t="s">
        <v>669</v>
      </c>
      <c r="AB115" s="28" t="s">
        <v>19</v>
      </c>
      <c r="AC115" s="8" t="s">
        <v>668</v>
      </c>
      <c r="AD115" s="8" t="s">
        <v>669</v>
      </c>
    </row>
    <row r="116" spans="1:30" ht="27.6" x14ac:dyDescent="0.3">
      <c r="A116" s="131"/>
      <c r="B116" s="133"/>
      <c r="C116" s="27" t="s">
        <v>670</v>
      </c>
      <c r="D116" s="9" t="s">
        <v>671</v>
      </c>
      <c r="E116" s="66" t="s">
        <v>19</v>
      </c>
      <c r="F116" s="22" t="s">
        <v>1402</v>
      </c>
      <c r="G116" s="40" t="s">
        <v>1462</v>
      </c>
      <c r="H116" s="41" t="s">
        <v>19</v>
      </c>
      <c r="I116" s="41" t="s">
        <v>19</v>
      </c>
      <c r="J116" s="41" t="s">
        <v>19</v>
      </c>
      <c r="K116" s="41" t="s">
        <v>19</v>
      </c>
      <c r="L116" s="41" t="s">
        <v>19</v>
      </c>
      <c r="M116" s="28" t="s">
        <v>19</v>
      </c>
      <c r="N116" s="28" t="s">
        <v>19</v>
      </c>
      <c r="O116" s="28" t="s">
        <v>19</v>
      </c>
      <c r="P116" s="28" t="s">
        <v>19</v>
      </c>
      <c r="Q116" s="28" t="s">
        <v>46</v>
      </c>
      <c r="R116" s="28"/>
      <c r="S116" s="28"/>
      <c r="T116" s="28" t="s">
        <v>672</v>
      </c>
      <c r="U116" s="28" t="s">
        <v>673</v>
      </c>
      <c r="V116" s="64" t="s">
        <v>673</v>
      </c>
      <c r="W116" s="28"/>
      <c r="X116" s="28"/>
      <c r="Y116" s="28"/>
      <c r="Z116" s="28"/>
      <c r="AA116" s="28" t="s">
        <v>674</v>
      </c>
      <c r="AB116" s="28" t="s">
        <v>19</v>
      </c>
      <c r="AC116" s="8" t="s">
        <v>673</v>
      </c>
      <c r="AD116" s="8" t="s">
        <v>674</v>
      </c>
    </row>
    <row r="117" spans="1:30" ht="41.4" x14ac:dyDescent="0.3">
      <c r="A117" s="131"/>
      <c r="B117" s="29" t="s">
        <v>675</v>
      </c>
      <c r="C117" s="27" t="s">
        <v>676</v>
      </c>
      <c r="D117" s="9" t="s">
        <v>677</v>
      </c>
      <c r="E117" s="35" t="s">
        <v>1876</v>
      </c>
      <c r="F117" s="22" t="s">
        <v>1402</v>
      </c>
      <c r="G117" s="40" t="s">
        <v>1462</v>
      </c>
      <c r="H117" s="41" t="s">
        <v>19</v>
      </c>
      <c r="I117" s="41" t="s">
        <v>19</v>
      </c>
      <c r="J117" s="41" t="s">
        <v>19</v>
      </c>
      <c r="K117" s="41" t="s">
        <v>19</v>
      </c>
      <c r="L117" s="41" t="s">
        <v>19</v>
      </c>
      <c r="M117" s="28" t="s">
        <v>19</v>
      </c>
      <c r="N117" s="28" t="s">
        <v>46</v>
      </c>
      <c r="O117" s="28" t="s">
        <v>46</v>
      </c>
      <c r="P117" s="28" t="s">
        <v>46</v>
      </c>
      <c r="Q117" s="28" t="s">
        <v>46</v>
      </c>
      <c r="R117" s="28"/>
      <c r="S117" s="28"/>
      <c r="T117" s="28"/>
      <c r="U117" s="28" t="s">
        <v>678</v>
      </c>
      <c r="V117" s="64" t="s">
        <v>678</v>
      </c>
      <c r="W117" s="28" t="s">
        <v>679</v>
      </c>
      <c r="X117" s="28"/>
      <c r="Y117" s="28" t="s">
        <v>680</v>
      </c>
      <c r="Z117" s="28"/>
      <c r="AA117" s="28" t="s">
        <v>681</v>
      </c>
      <c r="AB117" s="28" t="s">
        <v>673</v>
      </c>
      <c r="AC117" s="28" t="s">
        <v>678</v>
      </c>
      <c r="AD117" s="28" t="s">
        <v>681</v>
      </c>
    </row>
    <row r="118" spans="1:30" ht="27.6" x14ac:dyDescent="0.3">
      <c r="A118" s="131"/>
      <c r="B118" s="133" t="s">
        <v>682</v>
      </c>
      <c r="C118" s="27" t="s">
        <v>683</v>
      </c>
      <c r="D118" s="9" t="s">
        <v>684</v>
      </c>
      <c r="E118" s="35" t="s">
        <v>1876</v>
      </c>
      <c r="F118" s="22" t="s">
        <v>1402</v>
      </c>
      <c r="G118" s="40" t="s">
        <v>1462</v>
      </c>
      <c r="H118" s="41" t="s">
        <v>19</v>
      </c>
      <c r="I118" s="41" t="s">
        <v>19</v>
      </c>
      <c r="J118" s="41" t="s">
        <v>19</v>
      </c>
      <c r="K118" s="41" t="s">
        <v>19</v>
      </c>
      <c r="L118" s="41" t="s">
        <v>19</v>
      </c>
      <c r="M118" s="28" t="s">
        <v>19</v>
      </c>
      <c r="N118" s="28" t="s">
        <v>19</v>
      </c>
      <c r="O118" s="28" t="s">
        <v>46</v>
      </c>
      <c r="P118" s="28" t="s">
        <v>46</v>
      </c>
      <c r="Q118" s="28" t="s">
        <v>46</v>
      </c>
      <c r="R118" s="28"/>
      <c r="S118" s="28" t="s">
        <v>685</v>
      </c>
      <c r="T118" s="28"/>
      <c r="U118" s="28" t="s">
        <v>686</v>
      </c>
      <c r="V118" s="64" t="s">
        <v>686</v>
      </c>
      <c r="W118" s="28"/>
      <c r="X118" s="28"/>
      <c r="Y118" s="28" t="s">
        <v>687</v>
      </c>
      <c r="Z118" s="28" t="s">
        <v>688</v>
      </c>
      <c r="AA118" s="28" t="s">
        <v>689</v>
      </c>
      <c r="AB118" s="28" t="s">
        <v>690</v>
      </c>
      <c r="AC118" s="28" t="s">
        <v>686</v>
      </c>
      <c r="AD118" s="28" t="s">
        <v>689</v>
      </c>
    </row>
    <row r="119" spans="1:30" ht="27.6" x14ac:dyDescent="0.3">
      <c r="A119" s="131"/>
      <c r="B119" s="133"/>
      <c r="C119" s="27" t="s">
        <v>691</v>
      </c>
      <c r="D119" s="9" t="s">
        <v>692</v>
      </c>
      <c r="E119" s="66" t="s">
        <v>19</v>
      </c>
      <c r="F119" s="22" t="s">
        <v>1402</v>
      </c>
      <c r="G119" s="40" t="s">
        <v>1462</v>
      </c>
      <c r="H119" s="41" t="s">
        <v>19</v>
      </c>
      <c r="I119" s="41" t="s">
        <v>19</v>
      </c>
      <c r="J119" s="41" t="s">
        <v>19</v>
      </c>
      <c r="K119" s="41" t="s">
        <v>19</v>
      </c>
      <c r="L119" s="41" t="s">
        <v>19</v>
      </c>
      <c r="M119" s="28" t="s">
        <v>19</v>
      </c>
      <c r="N119" s="28" t="s">
        <v>19</v>
      </c>
      <c r="O119" s="28" t="s">
        <v>19</v>
      </c>
      <c r="P119" s="28" t="s">
        <v>19</v>
      </c>
      <c r="Q119" s="28" t="s">
        <v>46</v>
      </c>
      <c r="R119" s="28"/>
      <c r="S119" s="28"/>
      <c r="T119" s="28"/>
      <c r="U119" s="28" t="s">
        <v>693</v>
      </c>
      <c r="V119" s="64" t="s">
        <v>693</v>
      </c>
      <c r="W119" s="28"/>
      <c r="X119" s="28"/>
      <c r="Y119" s="28"/>
      <c r="Z119" s="28" t="s">
        <v>688</v>
      </c>
      <c r="AA119" s="28" t="s">
        <v>689</v>
      </c>
      <c r="AB119" s="28" t="s">
        <v>19</v>
      </c>
      <c r="AC119" s="8" t="s">
        <v>693</v>
      </c>
      <c r="AD119" s="8" t="s">
        <v>689</v>
      </c>
    </row>
    <row r="120" spans="1:30" s="26" customFormat="1" ht="27.6" x14ac:dyDescent="0.3">
      <c r="A120" s="129" t="s">
        <v>694</v>
      </c>
      <c r="B120" s="130" t="s">
        <v>695</v>
      </c>
      <c r="C120" s="33" t="s">
        <v>696</v>
      </c>
      <c r="D120" s="34" t="s">
        <v>697</v>
      </c>
      <c r="E120" s="35" t="s">
        <v>1872</v>
      </c>
      <c r="F120" s="18" t="s">
        <v>1401</v>
      </c>
      <c r="G120" s="29" t="s">
        <v>1415</v>
      </c>
      <c r="H120" s="35" t="s">
        <v>1510</v>
      </c>
      <c r="I120" s="35" t="s">
        <v>1510</v>
      </c>
      <c r="J120" s="35" t="s">
        <v>2329</v>
      </c>
      <c r="K120" s="35" t="s">
        <v>2330</v>
      </c>
      <c r="L120" s="35" t="s">
        <v>1512</v>
      </c>
      <c r="M120" s="28" t="s">
        <v>19</v>
      </c>
      <c r="N120" s="36" t="s">
        <v>20</v>
      </c>
      <c r="O120" s="36" t="s">
        <v>21</v>
      </c>
      <c r="P120" s="36" t="s">
        <v>22</v>
      </c>
      <c r="Q120" s="36" t="s">
        <v>23</v>
      </c>
      <c r="R120" s="29"/>
      <c r="S120" s="29"/>
      <c r="T120" s="29"/>
      <c r="U120" s="29"/>
      <c r="V120" s="65"/>
      <c r="W120" s="28" t="s">
        <v>24</v>
      </c>
      <c r="X120" s="29"/>
      <c r="Y120" s="29"/>
      <c r="Z120" s="29"/>
      <c r="AA120" s="28" t="s">
        <v>25</v>
      </c>
      <c r="AB120" s="37" t="s">
        <v>26</v>
      </c>
      <c r="AC120" s="37" t="s">
        <v>2331</v>
      </c>
      <c r="AD120" s="37" t="s">
        <v>25</v>
      </c>
    </row>
    <row r="121" spans="1:30" s="26" customFormat="1" ht="27.6" x14ac:dyDescent="0.3">
      <c r="A121" s="129"/>
      <c r="B121" s="130"/>
      <c r="C121" s="33" t="s">
        <v>698</v>
      </c>
      <c r="D121" s="34" t="s">
        <v>699</v>
      </c>
      <c r="E121" s="35" t="s">
        <v>1873</v>
      </c>
      <c r="F121" s="18" t="s">
        <v>1401</v>
      </c>
      <c r="G121" s="29" t="s">
        <v>1418</v>
      </c>
      <c r="H121" s="35" t="s">
        <v>1510</v>
      </c>
      <c r="I121" s="35" t="s">
        <v>1510</v>
      </c>
      <c r="J121" s="35" t="s">
        <v>1511</v>
      </c>
      <c r="K121" s="35" t="s">
        <v>1513</v>
      </c>
      <c r="L121" s="35" t="s">
        <v>1513</v>
      </c>
      <c r="M121" s="28" t="s">
        <v>19</v>
      </c>
      <c r="N121" s="36" t="s">
        <v>20</v>
      </c>
      <c r="O121" s="36" t="s">
        <v>21</v>
      </c>
      <c r="P121" s="36" t="s">
        <v>22</v>
      </c>
      <c r="Q121" s="36" t="s">
        <v>23</v>
      </c>
      <c r="R121" s="29"/>
      <c r="S121" s="29"/>
      <c r="T121" s="29"/>
      <c r="U121" s="29"/>
      <c r="V121" s="65"/>
      <c r="W121" s="28" t="s">
        <v>24</v>
      </c>
      <c r="X121" s="29"/>
      <c r="Y121" s="29"/>
      <c r="Z121" s="29"/>
      <c r="AA121" s="28" t="s">
        <v>700</v>
      </c>
      <c r="AB121" s="37" t="s">
        <v>26</v>
      </c>
      <c r="AC121" s="37" t="s">
        <v>2332</v>
      </c>
      <c r="AD121" s="37" t="s">
        <v>700</v>
      </c>
    </row>
    <row r="122" spans="1:30" s="26" customFormat="1" ht="55.2" x14ac:dyDescent="0.3">
      <c r="A122" s="129"/>
      <c r="B122" s="130"/>
      <c r="C122" s="33" t="s">
        <v>701</v>
      </c>
      <c r="D122" s="34" t="s">
        <v>702</v>
      </c>
      <c r="E122" s="35" t="s">
        <v>1872</v>
      </c>
      <c r="F122" s="18" t="s">
        <v>1401</v>
      </c>
      <c r="G122" s="29" t="s">
        <v>1417</v>
      </c>
      <c r="H122" s="35" t="s">
        <v>1510</v>
      </c>
      <c r="I122" s="35" t="s">
        <v>1510</v>
      </c>
      <c r="J122" s="35" t="s">
        <v>2333</v>
      </c>
      <c r="K122" s="35" t="s">
        <v>2333</v>
      </c>
      <c r="L122" s="35" t="s">
        <v>1514</v>
      </c>
      <c r="M122" s="28" t="s">
        <v>19</v>
      </c>
      <c r="N122" s="28" t="s">
        <v>19</v>
      </c>
      <c r="O122" s="36" t="s">
        <v>21</v>
      </c>
      <c r="P122" s="36" t="s">
        <v>22</v>
      </c>
      <c r="Q122" s="36" t="s">
        <v>23</v>
      </c>
      <c r="R122" s="29"/>
      <c r="S122" s="29"/>
      <c r="T122" s="29"/>
      <c r="U122" s="29"/>
      <c r="V122" s="65"/>
      <c r="W122" s="28" t="s">
        <v>32</v>
      </c>
      <c r="X122" s="29"/>
      <c r="Y122" s="29"/>
      <c r="Z122" s="29"/>
      <c r="AA122" s="28" t="s">
        <v>33</v>
      </c>
      <c r="AB122" s="37" t="s">
        <v>26</v>
      </c>
      <c r="AC122" s="37" t="s">
        <v>2331</v>
      </c>
      <c r="AD122" s="37" t="s">
        <v>33</v>
      </c>
    </row>
    <row r="123" spans="1:30" s="26" customFormat="1" ht="27.6" x14ac:dyDescent="0.3">
      <c r="A123" s="129"/>
      <c r="B123" s="130"/>
      <c r="C123" s="33" t="s">
        <v>703</v>
      </c>
      <c r="D123" s="34" t="s">
        <v>704</v>
      </c>
      <c r="E123" s="66" t="s">
        <v>19</v>
      </c>
      <c r="F123" s="18" t="s">
        <v>1401</v>
      </c>
      <c r="G123" s="29" t="s">
        <v>1414</v>
      </c>
      <c r="H123" s="40" t="s">
        <v>19</v>
      </c>
      <c r="I123" s="40" t="s">
        <v>19</v>
      </c>
      <c r="J123" s="40" t="s">
        <v>19</v>
      </c>
      <c r="K123" s="35" t="s">
        <v>1512</v>
      </c>
      <c r="L123" s="35" t="s">
        <v>1512</v>
      </c>
      <c r="M123" s="28" t="s">
        <v>19</v>
      </c>
      <c r="N123" s="28" t="s">
        <v>19</v>
      </c>
      <c r="O123" s="28" t="s">
        <v>19</v>
      </c>
      <c r="P123" s="36" t="s">
        <v>22</v>
      </c>
      <c r="Q123" s="36" t="s">
        <v>23</v>
      </c>
      <c r="R123" s="29"/>
      <c r="S123" s="29"/>
      <c r="T123" s="29"/>
      <c r="U123" s="29"/>
      <c r="V123" s="65"/>
      <c r="W123" s="28" t="s">
        <v>36</v>
      </c>
      <c r="X123" s="29"/>
      <c r="Y123" s="29"/>
      <c r="Z123" s="29"/>
      <c r="AA123" s="28" t="s">
        <v>37</v>
      </c>
      <c r="AB123" s="38" t="s">
        <v>19</v>
      </c>
      <c r="AC123" s="37" t="s">
        <v>2332</v>
      </c>
      <c r="AD123" s="37" t="s">
        <v>37</v>
      </c>
    </row>
    <row r="124" spans="1:30" s="26" customFormat="1" ht="55.2" x14ac:dyDescent="0.3">
      <c r="A124" s="129"/>
      <c r="B124" s="130"/>
      <c r="C124" s="33" t="s">
        <v>705</v>
      </c>
      <c r="D124" s="34" t="s">
        <v>706</v>
      </c>
      <c r="E124" s="66" t="s">
        <v>19</v>
      </c>
      <c r="F124" s="18" t="s">
        <v>1401</v>
      </c>
      <c r="G124" s="29" t="s">
        <v>1669</v>
      </c>
      <c r="H124" s="35" t="s">
        <v>1667</v>
      </c>
      <c r="I124" s="35" t="s">
        <v>1668</v>
      </c>
      <c r="J124" s="35" t="s">
        <v>1668</v>
      </c>
      <c r="K124" s="35" t="s">
        <v>1668</v>
      </c>
      <c r="L124" s="35" t="s">
        <v>1668</v>
      </c>
      <c r="M124" s="28" t="s">
        <v>19</v>
      </c>
      <c r="N124" s="28" t="s">
        <v>19</v>
      </c>
      <c r="O124" s="28" t="s">
        <v>19</v>
      </c>
      <c r="P124" s="28" t="s">
        <v>19</v>
      </c>
      <c r="Q124" s="36" t="s">
        <v>23</v>
      </c>
      <c r="R124" s="29"/>
      <c r="S124" s="29"/>
      <c r="T124" s="29"/>
      <c r="U124" s="29"/>
      <c r="V124" s="65"/>
      <c r="W124" s="28" t="s">
        <v>40</v>
      </c>
      <c r="X124" s="29"/>
      <c r="Y124" s="29"/>
      <c r="Z124" s="29"/>
      <c r="AA124" s="28" t="s">
        <v>41</v>
      </c>
      <c r="AB124" s="38" t="s">
        <v>19</v>
      </c>
      <c r="AC124" s="38" t="s">
        <v>19</v>
      </c>
      <c r="AD124" s="37" t="s">
        <v>41</v>
      </c>
    </row>
    <row r="125" spans="1:30" ht="193.2" x14ac:dyDescent="0.3">
      <c r="A125" s="131" t="s">
        <v>707</v>
      </c>
      <c r="B125" s="132" t="s">
        <v>708</v>
      </c>
      <c r="C125" s="27" t="s">
        <v>709</v>
      </c>
      <c r="D125" s="7" t="s">
        <v>710</v>
      </c>
      <c r="E125" s="35" t="s">
        <v>1881</v>
      </c>
      <c r="F125" s="25" t="s">
        <v>1404</v>
      </c>
      <c r="G125" s="29" t="s">
        <v>1438</v>
      </c>
      <c r="H125" s="7" t="s">
        <v>1902</v>
      </c>
      <c r="I125" s="7" t="s">
        <v>1903</v>
      </c>
      <c r="J125" s="7" t="s">
        <v>1904</v>
      </c>
      <c r="K125" s="7" t="s">
        <v>1854</v>
      </c>
      <c r="L125" s="7" t="s">
        <v>1854</v>
      </c>
      <c r="M125" s="28" t="s">
        <v>19</v>
      </c>
      <c r="N125" s="28" t="s">
        <v>46</v>
      </c>
      <c r="O125" s="28" t="s">
        <v>46</v>
      </c>
      <c r="P125" s="28" t="s">
        <v>46</v>
      </c>
      <c r="Q125" s="28" t="s">
        <v>46</v>
      </c>
      <c r="R125" s="28"/>
      <c r="S125" s="28" t="s">
        <v>711</v>
      </c>
      <c r="T125" s="28"/>
      <c r="U125" s="28" t="s">
        <v>712</v>
      </c>
      <c r="V125" s="64" t="s">
        <v>712</v>
      </c>
      <c r="W125" s="28" t="s">
        <v>713</v>
      </c>
      <c r="X125" s="28" t="s">
        <v>714</v>
      </c>
      <c r="Y125" s="28" t="s">
        <v>715</v>
      </c>
      <c r="Z125" s="28"/>
      <c r="AA125" s="28" t="s">
        <v>716</v>
      </c>
      <c r="AB125" s="28" t="s">
        <v>717</v>
      </c>
      <c r="AC125" s="28" t="s">
        <v>712</v>
      </c>
      <c r="AD125" s="28" t="s">
        <v>716</v>
      </c>
    </row>
    <row r="126" spans="1:30" ht="220.8" x14ac:dyDescent="0.3">
      <c r="A126" s="131"/>
      <c r="B126" s="132"/>
      <c r="C126" s="27" t="s">
        <v>718</v>
      </c>
      <c r="D126" s="7" t="s">
        <v>719</v>
      </c>
      <c r="E126" s="35" t="s">
        <v>1881</v>
      </c>
      <c r="F126" s="20" t="s">
        <v>1406</v>
      </c>
      <c r="G126" s="29" t="s">
        <v>1613</v>
      </c>
      <c r="H126" s="7" t="s">
        <v>1855</v>
      </c>
      <c r="I126" s="7" t="s">
        <v>1856</v>
      </c>
      <c r="J126" s="7" t="s">
        <v>1857</v>
      </c>
      <c r="K126" s="7" t="s">
        <v>1858</v>
      </c>
      <c r="L126" s="7" t="s">
        <v>1858</v>
      </c>
      <c r="M126" s="28" t="s">
        <v>19</v>
      </c>
      <c r="N126" s="28" t="s">
        <v>46</v>
      </c>
      <c r="O126" s="28" t="s">
        <v>46</v>
      </c>
      <c r="P126" s="28" t="s">
        <v>46</v>
      </c>
      <c r="Q126" s="28" t="s">
        <v>46</v>
      </c>
      <c r="R126" s="28"/>
      <c r="S126" s="28" t="s">
        <v>720</v>
      </c>
      <c r="T126" s="28"/>
      <c r="U126" s="28" t="s">
        <v>712</v>
      </c>
      <c r="V126" s="64" t="s">
        <v>712</v>
      </c>
      <c r="W126" s="28" t="s">
        <v>713</v>
      </c>
      <c r="X126" s="28" t="s">
        <v>714</v>
      </c>
      <c r="Y126" s="28" t="s">
        <v>715</v>
      </c>
      <c r="Z126" s="28"/>
      <c r="AA126" s="28" t="s">
        <v>721</v>
      </c>
      <c r="AB126" s="28" t="s">
        <v>722</v>
      </c>
      <c r="AC126" s="28" t="s">
        <v>712</v>
      </c>
      <c r="AD126" s="28" t="s">
        <v>721</v>
      </c>
    </row>
    <row r="127" spans="1:30" ht="96.6" x14ac:dyDescent="0.3">
      <c r="A127" s="131"/>
      <c r="B127" s="132"/>
      <c r="C127" s="27" t="s">
        <v>723</v>
      </c>
      <c r="D127" s="7" t="s">
        <v>724</v>
      </c>
      <c r="E127" s="35" t="s">
        <v>1885</v>
      </c>
      <c r="F127" s="21" t="s">
        <v>1410</v>
      </c>
      <c r="G127" s="29" t="s">
        <v>1439</v>
      </c>
      <c r="H127" s="7" t="s">
        <v>1700</v>
      </c>
      <c r="I127" s="7" t="s">
        <v>1706</v>
      </c>
      <c r="J127" s="7" t="s">
        <v>1707</v>
      </c>
      <c r="K127" s="7" t="s">
        <v>1562</v>
      </c>
      <c r="L127" s="7" t="s">
        <v>1562</v>
      </c>
      <c r="M127" s="28" t="s">
        <v>19</v>
      </c>
      <c r="N127" s="28" t="s">
        <v>46</v>
      </c>
      <c r="O127" s="28" t="s">
        <v>46</v>
      </c>
      <c r="P127" s="28" t="s">
        <v>46</v>
      </c>
      <c r="Q127" s="28" t="s">
        <v>46</v>
      </c>
      <c r="R127" s="28"/>
      <c r="S127" s="28" t="s">
        <v>725</v>
      </c>
      <c r="T127" s="28"/>
      <c r="U127" s="28" t="s">
        <v>726</v>
      </c>
      <c r="V127" s="64" t="s">
        <v>726</v>
      </c>
      <c r="W127" s="28" t="s">
        <v>76</v>
      </c>
      <c r="X127" s="28"/>
      <c r="Y127" s="28" t="s">
        <v>727</v>
      </c>
      <c r="Z127" s="28"/>
      <c r="AA127" s="28" t="s">
        <v>728</v>
      </c>
      <c r="AB127" s="28" t="s">
        <v>729</v>
      </c>
      <c r="AC127" s="28" t="s">
        <v>726</v>
      </c>
      <c r="AD127" s="28" t="s">
        <v>728</v>
      </c>
    </row>
    <row r="128" spans="1:30" ht="41.4" x14ac:dyDescent="0.3">
      <c r="A128" s="131"/>
      <c r="B128" s="132"/>
      <c r="C128" s="27" t="s">
        <v>730</v>
      </c>
      <c r="D128" s="7" t="s">
        <v>731</v>
      </c>
      <c r="E128" s="35" t="s">
        <v>1881</v>
      </c>
      <c r="F128" s="20" t="s">
        <v>1406</v>
      </c>
      <c r="G128" s="29" t="s">
        <v>1440</v>
      </c>
      <c r="H128" s="41" t="s">
        <v>19</v>
      </c>
      <c r="I128" s="41" t="s">
        <v>19</v>
      </c>
      <c r="J128" s="7" t="s">
        <v>1582</v>
      </c>
      <c r="K128" s="7" t="s">
        <v>1582</v>
      </c>
      <c r="L128" s="7" t="s">
        <v>1582</v>
      </c>
      <c r="M128" s="28" t="s">
        <v>19</v>
      </c>
      <c r="N128" s="28" t="s">
        <v>46</v>
      </c>
      <c r="O128" s="28" t="s">
        <v>46</v>
      </c>
      <c r="P128" s="28" t="s">
        <v>46</v>
      </c>
      <c r="Q128" s="28" t="s">
        <v>46</v>
      </c>
      <c r="R128" s="28"/>
      <c r="S128" s="28" t="s">
        <v>732</v>
      </c>
      <c r="T128" s="28"/>
      <c r="U128" s="28" t="s">
        <v>733</v>
      </c>
      <c r="V128" s="64" t="s">
        <v>733</v>
      </c>
      <c r="W128" s="28" t="s">
        <v>713</v>
      </c>
      <c r="X128" s="28"/>
      <c r="Y128" s="28"/>
      <c r="Z128" s="28"/>
      <c r="AA128" s="28" t="s">
        <v>734</v>
      </c>
      <c r="AB128" s="28" t="s">
        <v>735</v>
      </c>
      <c r="AC128" s="28" t="s">
        <v>733</v>
      </c>
      <c r="AD128" s="28" t="s">
        <v>734</v>
      </c>
    </row>
    <row r="129" spans="1:30" ht="96.6" x14ac:dyDescent="0.3">
      <c r="A129" s="131"/>
      <c r="B129" s="132"/>
      <c r="C129" s="27" t="s">
        <v>736</v>
      </c>
      <c r="D129" s="7" t="s">
        <v>737</v>
      </c>
      <c r="E129" s="35" t="s">
        <v>1881</v>
      </c>
      <c r="F129" s="20" t="s">
        <v>1406</v>
      </c>
      <c r="G129" s="29" t="s">
        <v>1442</v>
      </c>
      <c r="H129" s="7" t="s">
        <v>1830</v>
      </c>
      <c r="I129" s="7" t="s">
        <v>1831</v>
      </c>
      <c r="J129" s="7" t="s">
        <v>1832</v>
      </c>
      <c r="K129" s="7" t="s">
        <v>1551</v>
      </c>
      <c r="L129" s="7" t="s">
        <v>1551</v>
      </c>
      <c r="M129" s="28" t="s">
        <v>19</v>
      </c>
      <c r="N129" s="28" t="s">
        <v>19</v>
      </c>
      <c r="O129" s="28" t="s">
        <v>46</v>
      </c>
      <c r="P129" s="28" t="s">
        <v>46</v>
      </c>
      <c r="Q129" s="28" t="s">
        <v>46</v>
      </c>
      <c r="R129" s="28"/>
      <c r="S129" s="28" t="s">
        <v>738</v>
      </c>
      <c r="T129" s="28"/>
      <c r="U129" s="28" t="s">
        <v>739</v>
      </c>
      <c r="V129" s="64" t="s">
        <v>739</v>
      </c>
      <c r="W129" s="28" t="s">
        <v>713</v>
      </c>
      <c r="X129" s="28" t="s">
        <v>714</v>
      </c>
      <c r="Y129" s="28"/>
      <c r="Z129" s="28"/>
      <c r="AA129" s="28" t="s">
        <v>740</v>
      </c>
      <c r="AB129" s="28" t="s">
        <v>717</v>
      </c>
      <c r="AC129" s="28" t="s">
        <v>739</v>
      </c>
      <c r="AD129" s="28" t="s">
        <v>740</v>
      </c>
    </row>
    <row r="130" spans="1:30" ht="69" x14ac:dyDescent="0.3">
      <c r="A130" s="131"/>
      <c r="B130" s="132"/>
      <c r="C130" s="27" t="s">
        <v>741</v>
      </c>
      <c r="D130" s="7" t="s">
        <v>742</v>
      </c>
      <c r="E130" s="35" t="s">
        <v>1881</v>
      </c>
      <c r="F130" s="25" t="s">
        <v>1404</v>
      </c>
      <c r="G130" s="29" t="s">
        <v>1441</v>
      </c>
      <c r="H130" s="43" t="s">
        <v>1522</v>
      </c>
      <c r="I130" s="43" t="s">
        <v>1522</v>
      </c>
      <c r="J130" s="43" t="s">
        <v>1522</v>
      </c>
      <c r="K130" s="43" t="s">
        <v>1523</v>
      </c>
      <c r="L130" s="43" t="s">
        <v>1523</v>
      </c>
      <c r="M130" s="28" t="s">
        <v>19</v>
      </c>
      <c r="N130" s="28" t="s">
        <v>19</v>
      </c>
      <c r="O130" s="28" t="s">
        <v>46</v>
      </c>
      <c r="P130" s="28" t="s">
        <v>46</v>
      </c>
      <c r="Q130" s="28" t="s">
        <v>46</v>
      </c>
      <c r="R130" s="28"/>
      <c r="S130" s="28" t="s">
        <v>743</v>
      </c>
      <c r="T130" s="28"/>
      <c r="U130" s="28" t="s">
        <v>744</v>
      </c>
      <c r="V130" s="64" t="s">
        <v>744</v>
      </c>
      <c r="W130" s="28"/>
      <c r="X130" s="28"/>
      <c r="Y130" s="28"/>
      <c r="Z130" s="28"/>
      <c r="AA130" s="28" t="s">
        <v>745</v>
      </c>
      <c r="AB130" s="28" t="s">
        <v>746</v>
      </c>
      <c r="AC130" s="28" t="s">
        <v>744</v>
      </c>
      <c r="AD130" s="28" t="s">
        <v>745</v>
      </c>
    </row>
    <row r="131" spans="1:30" s="26" customFormat="1" ht="27.6" x14ac:dyDescent="0.3">
      <c r="A131" s="129" t="s">
        <v>747</v>
      </c>
      <c r="B131" s="130" t="s">
        <v>748</v>
      </c>
      <c r="C131" s="33" t="s">
        <v>749</v>
      </c>
      <c r="D131" s="34" t="s">
        <v>750</v>
      </c>
      <c r="E131" s="35" t="s">
        <v>1872</v>
      </c>
      <c r="F131" s="18" t="s">
        <v>1401</v>
      </c>
      <c r="G131" s="29" t="s">
        <v>1415</v>
      </c>
      <c r="H131" s="35" t="s">
        <v>1510</v>
      </c>
      <c r="I131" s="35" t="s">
        <v>1510</v>
      </c>
      <c r="J131" s="35" t="s">
        <v>2329</v>
      </c>
      <c r="K131" s="35" t="s">
        <v>2330</v>
      </c>
      <c r="L131" s="35" t="s">
        <v>1512</v>
      </c>
      <c r="M131" s="28" t="s">
        <v>19</v>
      </c>
      <c r="N131" s="36" t="s">
        <v>20</v>
      </c>
      <c r="O131" s="36" t="s">
        <v>21</v>
      </c>
      <c r="P131" s="36" t="s">
        <v>22</v>
      </c>
      <c r="Q131" s="36" t="s">
        <v>23</v>
      </c>
      <c r="R131" s="29"/>
      <c r="S131" s="29"/>
      <c r="T131" s="29"/>
      <c r="U131" s="29"/>
      <c r="V131" s="65"/>
      <c r="W131" s="28" t="s">
        <v>24</v>
      </c>
      <c r="X131" s="29"/>
      <c r="Y131" s="29"/>
      <c r="Z131" s="29"/>
      <c r="AA131" s="28" t="s">
        <v>25</v>
      </c>
      <c r="AB131" s="37" t="s">
        <v>26</v>
      </c>
      <c r="AC131" s="37" t="s">
        <v>2331</v>
      </c>
      <c r="AD131" s="37" t="s">
        <v>25</v>
      </c>
    </row>
    <row r="132" spans="1:30" s="26" customFormat="1" ht="27.6" x14ac:dyDescent="0.3">
      <c r="A132" s="129"/>
      <c r="B132" s="130"/>
      <c r="C132" s="33" t="s">
        <v>751</v>
      </c>
      <c r="D132" s="34" t="s">
        <v>752</v>
      </c>
      <c r="E132" s="35" t="s">
        <v>1873</v>
      </c>
      <c r="F132" s="18" t="s">
        <v>1401</v>
      </c>
      <c r="G132" s="29" t="s">
        <v>1418</v>
      </c>
      <c r="H132" s="35" t="s">
        <v>1510</v>
      </c>
      <c r="I132" s="35" t="s">
        <v>1510</v>
      </c>
      <c r="J132" s="35" t="s">
        <v>1511</v>
      </c>
      <c r="K132" s="35" t="s">
        <v>1513</v>
      </c>
      <c r="L132" s="35" t="s">
        <v>1513</v>
      </c>
      <c r="M132" s="28" t="s">
        <v>19</v>
      </c>
      <c r="N132" s="36" t="s">
        <v>20</v>
      </c>
      <c r="O132" s="36" t="s">
        <v>21</v>
      </c>
      <c r="P132" s="36" t="s">
        <v>22</v>
      </c>
      <c r="Q132" s="36" t="s">
        <v>23</v>
      </c>
      <c r="R132" s="29"/>
      <c r="S132" s="29"/>
      <c r="T132" s="29"/>
      <c r="U132" s="29"/>
      <c r="V132" s="65"/>
      <c r="W132" s="28" t="s">
        <v>24</v>
      </c>
      <c r="X132" s="29"/>
      <c r="Y132" s="29"/>
      <c r="Z132" s="29"/>
      <c r="AA132" s="28" t="s">
        <v>753</v>
      </c>
      <c r="AB132" s="37" t="s">
        <v>26</v>
      </c>
      <c r="AC132" s="37" t="s">
        <v>2332</v>
      </c>
      <c r="AD132" s="37" t="s">
        <v>753</v>
      </c>
    </row>
    <row r="133" spans="1:30" s="26" customFormat="1" ht="55.2" x14ac:dyDescent="0.3">
      <c r="A133" s="129"/>
      <c r="B133" s="130"/>
      <c r="C133" s="33" t="s">
        <v>754</v>
      </c>
      <c r="D133" s="34" t="s">
        <v>755</v>
      </c>
      <c r="E133" s="35" t="s">
        <v>1872</v>
      </c>
      <c r="F133" s="18" t="s">
        <v>1401</v>
      </c>
      <c r="G133" s="29" t="s">
        <v>1417</v>
      </c>
      <c r="H133" s="35" t="s">
        <v>1510</v>
      </c>
      <c r="I133" s="35" t="s">
        <v>1510</v>
      </c>
      <c r="J133" s="35" t="s">
        <v>2333</v>
      </c>
      <c r="K133" s="35" t="s">
        <v>2333</v>
      </c>
      <c r="L133" s="35" t="s">
        <v>1514</v>
      </c>
      <c r="M133" s="28" t="s">
        <v>19</v>
      </c>
      <c r="N133" s="28" t="s">
        <v>19</v>
      </c>
      <c r="O133" s="36" t="s">
        <v>21</v>
      </c>
      <c r="P133" s="36" t="s">
        <v>22</v>
      </c>
      <c r="Q133" s="36" t="s">
        <v>23</v>
      </c>
      <c r="R133" s="29"/>
      <c r="S133" s="29"/>
      <c r="T133" s="29"/>
      <c r="U133" s="29"/>
      <c r="V133" s="65"/>
      <c r="W133" s="28" t="s">
        <v>32</v>
      </c>
      <c r="X133" s="29"/>
      <c r="Y133" s="29"/>
      <c r="Z133" s="29"/>
      <c r="AA133" s="28" t="s">
        <v>33</v>
      </c>
      <c r="AB133" s="37" t="s">
        <v>26</v>
      </c>
      <c r="AC133" s="37" t="s">
        <v>2331</v>
      </c>
      <c r="AD133" s="37" t="s">
        <v>33</v>
      </c>
    </row>
    <row r="134" spans="1:30" s="26" customFormat="1" ht="27.6" x14ac:dyDescent="0.3">
      <c r="A134" s="129"/>
      <c r="B134" s="130"/>
      <c r="C134" s="33" t="s">
        <v>756</v>
      </c>
      <c r="D134" s="34" t="s">
        <v>757</v>
      </c>
      <c r="E134" s="66" t="s">
        <v>19</v>
      </c>
      <c r="F134" s="18" t="s">
        <v>1401</v>
      </c>
      <c r="G134" s="29" t="s">
        <v>1414</v>
      </c>
      <c r="H134" s="40" t="s">
        <v>19</v>
      </c>
      <c r="I134" s="40" t="s">
        <v>19</v>
      </c>
      <c r="J134" s="40" t="s">
        <v>19</v>
      </c>
      <c r="K134" s="35" t="s">
        <v>1512</v>
      </c>
      <c r="L134" s="35" t="s">
        <v>1512</v>
      </c>
      <c r="M134" s="28" t="s">
        <v>19</v>
      </c>
      <c r="N134" s="28" t="s">
        <v>19</v>
      </c>
      <c r="O134" s="28" t="s">
        <v>19</v>
      </c>
      <c r="P134" s="36" t="s">
        <v>22</v>
      </c>
      <c r="Q134" s="36" t="s">
        <v>23</v>
      </c>
      <c r="R134" s="29"/>
      <c r="S134" s="29"/>
      <c r="T134" s="29"/>
      <c r="U134" s="29"/>
      <c r="V134" s="65"/>
      <c r="W134" s="28" t="s">
        <v>36</v>
      </c>
      <c r="X134" s="29"/>
      <c r="Y134" s="29"/>
      <c r="Z134" s="29"/>
      <c r="AA134" s="28" t="s">
        <v>37</v>
      </c>
      <c r="AB134" s="38" t="s">
        <v>19</v>
      </c>
      <c r="AC134" s="37" t="s">
        <v>2332</v>
      </c>
      <c r="AD134" s="37" t="s">
        <v>37</v>
      </c>
    </row>
    <row r="135" spans="1:30" s="26" customFormat="1" ht="55.2" x14ac:dyDescent="0.3">
      <c r="A135" s="129"/>
      <c r="B135" s="130"/>
      <c r="C135" s="33" t="s">
        <v>758</v>
      </c>
      <c r="D135" s="34" t="s">
        <v>759</v>
      </c>
      <c r="E135" s="66" t="s">
        <v>19</v>
      </c>
      <c r="F135" s="18" t="s">
        <v>1401</v>
      </c>
      <c r="G135" s="29" t="s">
        <v>1669</v>
      </c>
      <c r="H135" s="35" t="s">
        <v>1667</v>
      </c>
      <c r="I135" s="35" t="s">
        <v>1668</v>
      </c>
      <c r="J135" s="35" t="s">
        <v>1668</v>
      </c>
      <c r="K135" s="35" t="s">
        <v>1668</v>
      </c>
      <c r="L135" s="35" t="s">
        <v>1668</v>
      </c>
      <c r="M135" s="28" t="s">
        <v>19</v>
      </c>
      <c r="N135" s="28" t="s">
        <v>19</v>
      </c>
      <c r="O135" s="28" t="s">
        <v>19</v>
      </c>
      <c r="P135" s="28" t="s">
        <v>19</v>
      </c>
      <c r="Q135" s="36" t="s">
        <v>23</v>
      </c>
      <c r="R135" s="29"/>
      <c r="S135" s="29"/>
      <c r="T135" s="29"/>
      <c r="U135" s="29"/>
      <c r="V135" s="65"/>
      <c r="W135" s="28" t="s">
        <v>40</v>
      </c>
      <c r="X135" s="29"/>
      <c r="Y135" s="29"/>
      <c r="Z135" s="29"/>
      <c r="AA135" s="28" t="s">
        <v>41</v>
      </c>
      <c r="AB135" s="38" t="s">
        <v>19</v>
      </c>
      <c r="AC135" s="38" t="s">
        <v>19</v>
      </c>
      <c r="AD135" s="37" t="s">
        <v>41</v>
      </c>
    </row>
    <row r="136" spans="1:30" ht="41.4" x14ac:dyDescent="0.3">
      <c r="A136" s="131" t="s">
        <v>760</v>
      </c>
      <c r="B136" s="28" t="s">
        <v>761</v>
      </c>
      <c r="C136" s="27" t="s">
        <v>762</v>
      </c>
      <c r="D136" s="7" t="s">
        <v>763</v>
      </c>
      <c r="E136" s="35" t="s">
        <v>1883</v>
      </c>
      <c r="F136" s="18" t="s">
        <v>1401</v>
      </c>
      <c r="G136" s="49" t="s">
        <v>1682</v>
      </c>
      <c r="H136" s="35" t="s">
        <v>1714</v>
      </c>
      <c r="I136" s="35" t="s">
        <v>1714</v>
      </c>
      <c r="J136" s="35" t="s">
        <v>1714</v>
      </c>
      <c r="K136" s="35" t="s">
        <v>1714</v>
      </c>
      <c r="L136" s="35" t="s">
        <v>1714</v>
      </c>
      <c r="M136" s="28" t="s">
        <v>19</v>
      </c>
      <c r="N136" s="28" t="s">
        <v>19</v>
      </c>
      <c r="O136" s="28" t="s">
        <v>46</v>
      </c>
      <c r="P136" s="28" t="s">
        <v>46</v>
      </c>
      <c r="Q136" s="28" t="s">
        <v>46</v>
      </c>
      <c r="R136" s="28"/>
      <c r="S136" s="28" t="s">
        <v>764</v>
      </c>
      <c r="T136" s="28"/>
      <c r="U136" s="28" t="s">
        <v>765</v>
      </c>
      <c r="V136" s="64" t="s">
        <v>765</v>
      </c>
      <c r="W136" s="28" t="s">
        <v>766</v>
      </c>
      <c r="X136" s="28" t="s">
        <v>767</v>
      </c>
      <c r="Y136" s="28" t="s">
        <v>768</v>
      </c>
      <c r="Z136" s="28"/>
      <c r="AA136" s="28" t="s">
        <v>769</v>
      </c>
      <c r="AB136" s="28" t="s">
        <v>770</v>
      </c>
      <c r="AC136" s="28" t="s">
        <v>765</v>
      </c>
      <c r="AD136" s="28" t="s">
        <v>769</v>
      </c>
    </row>
    <row r="137" spans="1:30" ht="69" x14ac:dyDescent="0.3">
      <c r="A137" s="131"/>
      <c r="B137" s="132" t="s">
        <v>771</v>
      </c>
      <c r="C137" s="27" t="s">
        <v>772</v>
      </c>
      <c r="D137" s="7" t="s">
        <v>773</v>
      </c>
      <c r="E137" s="35" t="s">
        <v>1880</v>
      </c>
      <c r="F137" s="18" t="s">
        <v>1401</v>
      </c>
      <c r="G137" s="40" t="s">
        <v>1462</v>
      </c>
      <c r="H137" s="41" t="s">
        <v>19</v>
      </c>
      <c r="I137" s="41" t="s">
        <v>19</v>
      </c>
      <c r="J137" s="41" t="s">
        <v>19</v>
      </c>
      <c r="K137" s="41" t="s">
        <v>19</v>
      </c>
      <c r="L137" s="41" t="s">
        <v>19</v>
      </c>
      <c r="M137" s="28" t="s">
        <v>19</v>
      </c>
      <c r="N137" s="28" t="s">
        <v>46</v>
      </c>
      <c r="O137" s="28" t="s">
        <v>46</v>
      </c>
      <c r="P137" s="28" t="s">
        <v>46</v>
      </c>
      <c r="Q137" s="28" t="s">
        <v>46</v>
      </c>
      <c r="R137" s="28"/>
      <c r="S137" s="28" t="s">
        <v>774</v>
      </c>
      <c r="T137" s="28"/>
      <c r="U137" s="28" t="s">
        <v>775</v>
      </c>
      <c r="V137" s="64" t="s">
        <v>775</v>
      </c>
      <c r="W137" s="28" t="s">
        <v>776</v>
      </c>
      <c r="X137" s="28" t="s">
        <v>777</v>
      </c>
      <c r="Y137" s="28" t="s">
        <v>768</v>
      </c>
      <c r="Z137" s="28"/>
      <c r="AA137" s="28" t="s">
        <v>778</v>
      </c>
      <c r="AB137" s="28" t="s">
        <v>779</v>
      </c>
      <c r="AC137" s="28" t="s">
        <v>775</v>
      </c>
      <c r="AD137" s="28" t="s">
        <v>778</v>
      </c>
    </row>
    <row r="138" spans="1:30" ht="69" x14ac:dyDescent="0.3">
      <c r="A138" s="131"/>
      <c r="B138" s="132"/>
      <c r="C138" s="27" t="s">
        <v>780</v>
      </c>
      <c r="D138" s="7" t="s">
        <v>781</v>
      </c>
      <c r="E138" s="35" t="s">
        <v>1880</v>
      </c>
      <c r="F138" s="18" t="s">
        <v>1401</v>
      </c>
      <c r="G138" s="40" t="s">
        <v>1462</v>
      </c>
      <c r="H138" s="41" t="s">
        <v>19</v>
      </c>
      <c r="I138" s="41" t="s">
        <v>19</v>
      </c>
      <c r="J138" s="41" t="s">
        <v>19</v>
      </c>
      <c r="K138" s="41" t="s">
        <v>19</v>
      </c>
      <c r="L138" s="41" t="s">
        <v>19</v>
      </c>
      <c r="M138" s="28" t="s">
        <v>19</v>
      </c>
      <c r="N138" s="28" t="s">
        <v>46</v>
      </c>
      <c r="O138" s="28" t="s">
        <v>46</v>
      </c>
      <c r="P138" s="28" t="s">
        <v>46</v>
      </c>
      <c r="Q138" s="28" t="s">
        <v>46</v>
      </c>
      <c r="R138" s="28"/>
      <c r="S138" s="28" t="s">
        <v>782</v>
      </c>
      <c r="T138" s="28"/>
      <c r="U138" s="28" t="s">
        <v>775</v>
      </c>
      <c r="V138" s="64" t="s">
        <v>775</v>
      </c>
      <c r="W138" s="28" t="s">
        <v>766</v>
      </c>
      <c r="X138" s="28" t="s">
        <v>777</v>
      </c>
      <c r="Y138" s="28" t="s">
        <v>768</v>
      </c>
      <c r="Z138" s="28" t="s">
        <v>783</v>
      </c>
      <c r="AA138" s="28" t="s">
        <v>784</v>
      </c>
      <c r="AB138" s="28" t="s">
        <v>785</v>
      </c>
      <c r="AC138" s="28" t="s">
        <v>775</v>
      </c>
      <c r="AD138" s="28" t="s">
        <v>784</v>
      </c>
    </row>
    <row r="139" spans="1:30" ht="96.6" x14ac:dyDescent="0.3">
      <c r="A139" s="131"/>
      <c r="B139" s="132"/>
      <c r="C139" s="27" t="s">
        <v>786</v>
      </c>
      <c r="D139" s="7" t="s">
        <v>787</v>
      </c>
      <c r="E139" s="35" t="s">
        <v>1884</v>
      </c>
      <c r="F139" s="19" t="s">
        <v>1408</v>
      </c>
      <c r="G139" s="29" t="s">
        <v>1711</v>
      </c>
      <c r="H139" s="7" t="s">
        <v>1859</v>
      </c>
      <c r="I139" s="7" t="s">
        <v>1860</v>
      </c>
      <c r="J139" s="7" t="s">
        <v>1861</v>
      </c>
      <c r="K139" s="7" t="s">
        <v>1861</v>
      </c>
      <c r="L139" s="7" t="s">
        <v>1861</v>
      </c>
      <c r="M139" s="28" t="s">
        <v>19</v>
      </c>
      <c r="N139" s="28" t="s">
        <v>46</v>
      </c>
      <c r="O139" s="28" t="s">
        <v>46</v>
      </c>
      <c r="P139" s="28" t="s">
        <v>46</v>
      </c>
      <c r="Q139" s="28" t="s">
        <v>46</v>
      </c>
      <c r="R139" s="28"/>
      <c r="S139" s="28" t="s">
        <v>788</v>
      </c>
      <c r="T139" s="28"/>
      <c r="U139" s="28" t="s">
        <v>789</v>
      </c>
      <c r="V139" s="64" t="s">
        <v>789</v>
      </c>
      <c r="W139" s="28" t="s">
        <v>766</v>
      </c>
      <c r="X139" s="28" t="s">
        <v>790</v>
      </c>
      <c r="Y139" s="28" t="s">
        <v>768</v>
      </c>
      <c r="Z139" s="28" t="s">
        <v>791</v>
      </c>
      <c r="AA139" s="28" t="s">
        <v>792</v>
      </c>
      <c r="AB139" s="28" t="s">
        <v>793</v>
      </c>
      <c r="AC139" s="28" t="s">
        <v>789</v>
      </c>
      <c r="AD139" s="28" t="s">
        <v>792</v>
      </c>
    </row>
    <row r="140" spans="1:30" ht="27.6" x14ac:dyDescent="0.3">
      <c r="A140" s="131"/>
      <c r="B140" s="132"/>
      <c r="C140" s="27" t="s">
        <v>794</v>
      </c>
      <c r="D140" s="7" t="s">
        <v>795</v>
      </c>
      <c r="E140" s="35" t="s">
        <v>1884</v>
      </c>
      <c r="F140" s="18" t="s">
        <v>1401</v>
      </c>
      <c r="G140" s="40" t="s">
        <v>1462</v>
      </c>
      <c r="H140" s="41" t="s">
        <v>19</v>
      </c>
      <c r="I140" s="41" t="s">
        <v>19</v>
      </c>
      <c r="J140" s="41" t="s">
        <v>19</v>
      </c>
      <c r="K140" s="41" t="s">
        <v>19</v>
      </c>
      <c r="L140" s="41" t="s">
        <v>19</v>
      </c>
      <c r="M140" s="28" t="s">
        <v>19</v>
      </c>
      <c r="N140" s="28" t="s">
        <v>19</v>
      </c>
      <c r="O140" s="28" t="s">
        <v>46</v>
      </c>
      <c r="P140" s="28" t="s">
        <v>46</v>
      </c>
      <c r="Q140" s="28" t="s">
        <v>46</v>
      </c>
      <c r="R140" s="28"/>
      <c r="S140" s="28" t="s">
        <v>796</v>
      </c>
      <c r="T140" s="28"/>
      <c r="U140" s="28" t="s">
        <v>797</v>
      </c>
      <c r="V140" s="64" t="s">
        <v>789</v>
      </c>
      <c r="W140" s="28" t="s">
        <v>766</v>
      </c>
      <c r="X140" s="28"/>
      <c r="Y140" s="28" t="s">
        <v>768</v>
      </c>
      <c r="Z140" s="28"/>
      <c r="AA140" s="28" t="s">
        <v>798</v>
      </c>
      <c r="AB140" s="28" t="s">
        <v>793</v>
      </c>
      <c r="AC140" s="28" t="s">
        <v>797</v>
      </c>
      <c r="AD140" s="28" t="s">
        <v>798</v>
      </c>
    </row>
    <row r="141" spans="1:30" ht="96.6" x14ac:dyDescent="0.3">
      <c r="A141" s="131"/>
      <c r="B141" s="28" t="s">
        <v>799</v>
      </c>
      <c r="C141" s="27" t="s">
        <v>800</v>
      </c>
      <c r="D141" s="7" t="s">
        <v>801</v>
      </c>
      <c r="E141" s="35" t="s">
        <v>1883</v>
      </c>
      <c r="F141" s="21" t="s">
        <v>1410</v>
      </c>
      <c r="G141" s="29" t="s">
        <v>1442</v>
      </c>
      <c r="H141" s="7" t="s">
        <v>1830</v>
      </c>
      <c r="I141" s="7" t="s">
        <v>1831</v>
      </c>
      <c r="J141" s="7" t="s">
        <v>1832</v>
      </c>
      <c r="K141" s="7" t="s">
        <v>1551</v>
      </c>
      <c r="L141" s="7" t="s">
        <v>1551</v>
      </c>
      <c r="M141" s="28" t="s">
        <v>46</v>
      </c>
      <c r="N141" s="28" t="s">
        <v>46</v>
      </c>
      <c r="O141" s="28" t="s">
        <v>46</v>
      </c>
      <c r="P141" s="28" t="s">
        <v>46</v>
      </c>
      <c r="Q141" s="28" t="s">
        <v>46</v>
      </c>
      <c r="R141" s="28" t="s">
        <v>802</v>
      </c>
      <c r="S141" s="28" t="s">
        <v>803</v>
      </c>
      <c r="T141" s="28"/>
      <c r="U141" s="28" t="s">
        <v>775</v>
      </c>
      <c r="V141" s="64" t="s">
        <v>775</v>
      </c>
      <c r="W141" s="28" t="s">
        <v>804</v>
      </c>
      <c r="X141" s="28" t="s">
        <v>777</v>
      </c>
      <c r="Y141" s="28" t="s">
        <v>805</v>
      </c>
      <c r="Z141" s="28"/>
      <c r="AA141" s="28" t="s">
        <v>740</v>
      </c>
      <c r="AB141" s="28" t="s">
        <v>806</v>
      </c>
      <c r="AC141" s="28" t="s">
        <v>775</v>
      </c>
      <c r="AD141" s="28" t="s">
        <v>740</v>
      </c>
    </row>
    <row r="142" spans="1:30" ht="69" x14ac:dyDescent="0.3">
      <c r="A142" s="131"/>
      <c r="B142" s="132" t="s">
        <v>807</v>
      </c>
      <c r="C142" s="27" t="s">
        <v>808</v>
      </c>
      <c r="D142" s="7" t="s">
        <v>809</v>
      </c>
      <c r="E142" s="35" t="s">
        <v>1883</v>
      </c>
      <c r="F142" s="18" t="s">
        <v>1401</v>
      </c>
      <c r="G142" s="40" t="s">
        <v>1462</v>
      </c>
      <c r="H142" s="41" t="s">
        <v>19</v>
      </c>
      <c r="I142" s="41" t="s">
        <v>19</v>
      </c>
      <c r="J142" s="41" t="s">
        <v>19</v>
      </c>
      <c r="K142" s="41" t="s">
        <v>19</v>
      </c>
      <c r="L142" s="41" t="s">
        <v>19</v>
      </c>
      <c r="M142" s="28" t="s">
        <v>19</v>
      </c>
      <c r="N142" s="28" t="s">
        <v>19</v>
      </c>
      <c r="O142" s="28" t="s">
        <v>46</v>
      </c>
      <c r="P142" s="28" t="s">
        <v>46</v>
      </c>
      <c r="Q142" s="28" t="s">
        <v>46</v>
      </c>
      <c r="R142" s="28"/>
      <c r="S142" s="28" t="s">
        <v>810</v>
      </c>
      <c r="T142" s="28"/>
      <c r="U142" s="28" t="s">
        <v>811</v>
      </c>
      <c r="V142" s="64" t="s">
        <v>811</v>
      </c>
      <c r="W142" s="28" t="s">
        <v>812</v>
      </c>
      <c r="X142" s="28" t="s">
        <v>813</v>
      </c>
      <c r="Y142" s="28" t="s">
        <v>768</v>
      </c>
      <c r="Z142" s="28"/>
      <c r="AA142" s="28" t="s">
        <v>814</v>
      </c>
      <c r="AB142" s="28" t="s">
        <v>815</v>
      </c>
      <c r="AC142" s="28" t="s">
        <v>811</v>
      </c>
      <c r="AD142" s="28" t="s">
        <v>814</v>
      </c>
    </row>
    <row r="143" spans="1:30" ht="55.2" x14ac:dyDescent="0.3">
      <c r="A143" s="131"/>
      <c r="B143" s="132"/>
      <c r="C143" s="27" t="s">
        <v>816</v>
      </c>
      <c r="D143" s="7" t="s">
        <v>817</v>
      </c>
      <c r="E143" s="35" t="s">
        <v>1885</v>
      </c>
      <c r="F143" s="19" t="s">
        <v>1408</v>
      </c>
      <c r="G143" s="29" t="s">
        <v>1443</v>
      </c>
      <c r="H143" s="7" t="s">
        <v>1534</v>
      </c>
      <c r="I143" s="7" t="s">
        <v>1534</v>
      </c>
      <c r="J143" s="7" t="s">
        <v>1534</v>
      </c>
      <c r="K143" s="7" t="s">
        <v>1534</v>
      </c>
      <c r="L143" s="7" t="s">
        <v>1534</v>
      </c>
      <c r="M143" s="28" t="s">
        <v>19</v>
      </c>
      <c r="N143" s="28" t="s">
        <v>19</v>
      </c>
      <c r="O143" s="28" t="s">
        <v>46</v>
      </c>
      <c r="P143" s="28" t="s">
        <v>46</v>
      </c>
      <c r="Q143" s="28" t="s">
        <v>46</v>
      </c>
      <c r="R143" s="28"/>
      <c r="S143" s="28" t="s">
        <v>818</v>
      </c>
      <c r="T143" s="28"/>
      <c r="U143" s="28" t="s">
        <v>819</v>
      </c>
      <c r="V143" s="64" t="s">
        <v>1817</v>
      </c>
      <c r="W143" s="28" t="s">
        <v>85</v>
      </c>
      <c r="X143" s="28"/>
      <c r="Y143" s="28"/>
      <c r="Z143" s="28" t="s">
        <v>820</v>
      </c>
      <c r="AA143" s="28" t="s">
        <v>821</v>
      </c>
      <c r="AB143" s="28" t="s">
        <v>822</v>
      </c>
      <c r="AC143" s="28" t="s">
        <v>819</v>
      </c>
      <c r="AD143" s="28" t="s">
        <v>821</v>
      </c>
    </row>
    <row r="144" spans="1:30" s="26" customFormat="1" ht="27.6" x14ac:dyDescent="0.3">
      <c r="A144" s="129" t="s">
        <v>823</v>
      </c>
      <c r="B144" s="130" t="s">
        <v>824</v>
      </c>
      <c r="C144" s="33" t="s">
        <v>825</v>
      </c>
      <c r="D144" s="34" t="s">
        <v>826</v>
      </c>
      <c r="E144" s="35" t="s">
        <v>1872</v>
      </c>
      <c r="F144" s="18" t="s">
        <v>1401</v>
      </c>
      <c r="G144" s="29" t="s">
        <v>1415</v>
      </c>
      <c r="H144" s="35" t="s">
        <v>1510</v>
      </c>
      <c r="I144" s="35" t="s">
        <v>1510</v>
      </c>
      <c r="J144" s="35" t="s">
        <v>2329</v>
      </c>
      <c r="K144" s="35" t="s">
        <v>2330</v>
      </c>
      <c r="L144" s="35" t="s">
        <v>1512</v>
      </c>
      <c r="M144" s="28" t="s">
        <v>19</v>
      </c>
      <c r="N144" s="36" t="s">
        <v>20</v>
      </c>
      <c r="O144" s="36" t="s">
        <v>21</v>
      </c>
      <c r="P144" s="36" t="s">
        <v>22</v>
      </c>
      <c r="Q144" s="36" t="s">
        <v>23</v>
      </c>
      <c r="R144" s="29"/>
      <c r="S144" s="29"/>
      <c r="T144" s="29"/>
      <c r="U144" s="29"/>
      <c r="V144" s="65"/>
      <c r="W144" s="28" t="s">
        <v>24</v>
      </c>
      <c r="X144" s="29"/>
      <c r="Y144" s="29"/>
      <c r="Z144" s="29"/>
      <c r="AA144" s="28" t="s">
        <v>25</v>
      </c>
      <c r="AB144" s="37" t="s">
        <v>26</v>
      </c>
      <c r="AC144" s="37" t="s">
        <v>2331</v>
      </c>
      <c r="AD144" s="37" t="s">
        <v>25</v>
      </c>
    </row>
    <row r="145" spans="1:30" s="26" customFormat="1" ht="27.6" x14ac:dyDescent="0.3">
      <c r="A145" s="129"/>
      <c r="B145" s="130"/>
      <c r="C145" s="33" t="s">
        <v>827</v>
      </c>
      <c r="D145" s="34" t="s">
        <v>828</v>
      </c>
      <c r="E145" s="35" t="s">
        <v>1873</v>
      </c>
      <c r="F145" s="18" t="s">
        <v>1401</v>
      </c>
      <c r="G145" s="29" t="s">
        <v>1418</v>
      </c>
      <c r="H145" s="35" t="s">
        <v>1510</v>
      </c>
      <c r="I145" s="35" t="s">
        <v>1510</v>
      </c>
      <c r="J145" s="35" t="s">
        <v>1511</v>
      </c>
      <c r="K145" s="35" t="s">
        <v>1513</v>
      </c>
      <c r="L145" s="35" t="s">
        <v>1513</v>
      </c>
      <c r="M145" s="28" t="s">
        <v>19</v>
      </c>
      <c r="N145" s="36" t="s">
        <v>20</v>
      </c>
      <c r="O145" s="36" t="s">
        <v>21</v>
      </c>
      <c r="P145" s="36" t="s">
        <v>22</v>
      </c>
      <c r="Q145" s="36" t="s">
        <v>23</v>
      </c>
      <c r="R145" s="29"/>
      <c r="S145" s="29"/>
      <c r="T145" s="29"/>
      <c r="U145" s="29"/>
      <c r="V145" s="65"/>
      <c r="W145" s="28" t="s">
        <v>24</v>
      </c>
      <c r="X145" s="29"/>
      <c r="Y145" s="29"/>
      <c r="Z145" s="29"/>
      <c r="AA145" s="28" t="s">
        <v>829</v>
      </c>
      <c r="AB145" s="37" t="s">
        <v>26</v>
      </c>
      <c r="AC145" s="37" t="s">
        <v>2332</v>
      </c>
      <c r="AD145" s="37" t="s">
        <v>829</v>
      </c>
    </row>
    <row r="146" spans="1:30" s="26" customFormat="1" ht="55.2" x14ac:dyDescent="0.3">
      <c r="A146" s="129"/>
      <c r="B146" s="130"/>
      <c r="C146" s="33" t="s">
        <v>830</v>
      </c>
      <c r="D146" s="34" t="s">
        <v>831</v>
      </c>
      <c r="E146" s="35" t="s">
        <v>1872</v>
      </c>
      <c r="F146" s="18" t="s">
        <v>1401</v>
      </c>
      <c r="G146" s="29" t="s">
        <v>1417</v>
      </c>
      <c r="H146" s="35" t="s">
        <v>1510</v>
      </c>
      <c r="I146" s="35" t="s">
        <v>1510</v>
      </c>
      <c r="J146" s="35" t="s">
        <v>2333</v>
      </c>
      <c r="K146" s="35" t="s">
        <v>2333</v>
      </c>
      <c r="L146" s="35" t="s">
        <v>1514</v>
      </c>
      <c r="M146" s="28" t="s">
        <v>19</v>
      </c>
      <c r="N146" s="28" t="s">
        <v>19</v>
      </c>
      <c r="O146" s="36" t="s">
        <v>21</v>
      </c>
      <c r="P146" s="36" t="s">
        <v>22</v>
      </c>
      <c r="Q146" s="36" t="s">
        <v>23</v>
      </c>
      <c r="R146" s="29"/>
      <c r="S146" s="29"/>
      <c r="T146" s="29"/>
      <c r="U146" s="29"/>
      <c r="V146" s="65"/>
      <c r="W146" s="28" t="s">
        <v>32</v>
      </c>
      <c r="X146" s="29"/>
      <c r="Y146" s="29"/>
      <c r="Z146" s="29"/>
      <c r="AA146" s="28" t="s">
        <v>33</v>
      </c>
      <c r="AB146" s="37" t="s">
        <v>26</v>
      </c>
      <c r="AC146" s="37" t="s">
        <v>2331</v>
      </c>
      <c r="AD146" s="37" t="s">
        <v>33</v>
      </c>
    </row>
    <row r="147" spans="1:30" s="26" customFormat="1" ht="27.6" x14ac:dyDescent="0.3">
      <c r="A147" s="129"/>
      <c r="B147" s="130"/>
      <c r="C147" s="33" t="s">
        <v>832</v>
      </c>
      <c r="D147" s="34" t="s">
        <v>833</v>
      </c>
      <c r="E147" s="66" t="s">
        <v>19</v>
      </c>
      <c r="F147" s="18" t="s">
        <v>1401</v>
      </c>
      <c r="G147" s="29" t="s">
        <v>1414</v>
      </c>
      <c r="H147" s="40" t="s">
        <v>19</v>
      </c>
      <c r="I147" s="40" t="s">
        <v>19</v>
      </c>
      <c r="J147" s="40" t="s">
        <v>19</v>
      </c>
      <c r="K147" s="35" t="s">
        <v>1512</v>
      </c>
      <c r="L147" s="35" t="s">
        <v>1512</v>
      </c>
      <c r="M147" s="28" t="s">
        <v>19</v>
      </c>
      <c r="N147" s="28" t="s">
        <v>19</v>
      </c>
      <c r="O147" s="28" t="s">
        <v>19</v>
      </c>
      <c r="P147" s="36" t="s">
        <v>22</v>
      </c>
      <c r="Q147" s="36" t="s">
        <v>23</v>
      </c>
      <c r="R147" s="29"/>
      <c r="S147" s="29"/>
      <c r="T147" s="29"/>
      <c r="U147" s="29"/>
      <c r="V147" s="65"/>
      <c r="W147" s="28" t="s">
        <v>36</v>
      </c>
      <c r="X147" s="29"/>
      <c r="Y147" s="29"/>
      <c r="Z147" s="29"/>
      <c r="AA147" s="28" t="s">
        <v>37</v>
      </c>
      <c r="AB147" s="38" t="s">
        <v>19</v>
      </c>
      <c r="AC147" s="37" t="s">
        <v>2332</v>
      </c>
      <c r="AD147" s="37" t="s">
        <v>37</v>
      </c>
    </row>
    <row r="148" spans="1:30" s="26" customFormat="1" ht="55.2" x14ac:dyDescent="0.3">
      <c r="A148" s="129"/>
      <c r="B148" s="130"/>
      <c r="C148" s="33" t="s">
        <v>834</v>
      </c>
      <c r="D148" s="34" t="s">
        <v>835</v>
      </c>
      <c r="E148" s="66" t="s">
        <v>19</v>
      </c>
      <c r="F148" s="18" t="s">
        <v>1401</v>
      </c>
      <c r="G148" s="29" t="s">
        <v>1669</v>
      </c>
      <c r="H148" s="35" t="s">
        <v>1667</v>
      </c>
      <c r="I148" s="35" t="s">
        <v>1668</v>
      </c>
      <c r="J148" s="35" t="s">
        <v>1668</v>
      </c>
      <c r="K148" s="35" t="s">
        <v>1668</v>
      </c>
      <c r="L148" s="35" t="s">
        <v>1668</v>
      </c>
      <c r="M148" s="28" t="s">
        <v>19</v>
      </c>
      <c r="N148" s="28" t="s">
        <v>19</v>
      </c>
      <c r="O148" s="28" t="s">
        <v>19</v>
      </c>
      <c r="P148" s="28" t="s">
        <v>19</v>
      </c>
      <c r="Q148" s="36" t="s">
        <v>23</v>
      </c>
      <c r="R148" s="29"/>
      <c r="S148" s="29"/>
      <c r="T148" s="29"/>
      <c r="U148" s="29"/>
      <c r="V148" s="65"/>
      <c r="W148" s="28" t="s">
        <v>40</v>
      </c>
      <c r="X148" s="29"/>
      <c r="Y148" s="29"/>
      <c r="Z148" s="29"/>
      <c r="AA148" s="28" t="s">
        <v>41</v>
      </c>
      <c r="AB148" s="38" t="s">
        <v>19</v>
      </c>
      <c r="AC148" s="38" t="s">
        <v>19</v>
      </c>
      <c r="AD148" s="37" t="s">
        <v>41</v>
      </c>
    </row>
    <row r="149" spans="1:30" ht="41.4" x14ac:dyDescent="0.3">
      <c r="A149" s="131" t="s">
        <v>836</v>
      </c>
      <c r="B149" s="28" t="s">
        <v>837</v>
      </c>
      <c r="C149" s="27" t="s">
        <v>838</v>
      </c>
      <c r="D149" s="7" t="s">
        <v>839</v>
      </c>
      <c r="E149" s="35" t="s">
        <v>1884</v>
      </c>
      <c r="F149" s="18" t="s">
        <v>1401</v>
      </c>
      <c r="G149" s="40" t="s">
        <v>1462</v>
      </c>
      <c r="H149" s="41" t="s">
        <v>19</v>
      </c>
      <c r="I149" s="41" t="s">
        <v>19</v>
      </c>
      <c r="J149" s="41" t="s">
        <v>19</v>
      </c>
      <c r="K149" s="41" t="s">
        <v>19</v>
      </c>
      <c r="L149" s="41" t="s">
        <v>19</v>
      </c>
      <c r="M149" s="28" t="s">
        <v>19</v>
      </c>
      <c r="N149" s="28" t="s">
        <v>46</v>
      </c>
      <c r="O149" s="28" t="s">
        <v>46</v>
      </c>
      <c r="P149" s="28" t="s">
        <v>46</v>
      </c>
      <c r="Q149" s="28" t="s">
        <v>46</v>
      </c>
      <c r="R149" s="28"/>
      <c r="S149" s="28" t="s">
        <v>840</v>
      </c>
      <c r="T149" s="28"/>
      <c r="U149" s="28" t="s">
        <v>841</v>
      </c>
      <c r="V149" s="64" t="s">
        <v>841</v>
      </c>
      <c r="W149" s="28" t="s">
        <v>842</v>
      </c>
      <c r="X149" s="28" t="s">
        <v>843</v>
      </c>
      <c r="Y149" s="28"/>
      <c r="Z149" s="28"/>
      <c r="AA149" s="28" t="s">
        <v>844</v>
      </c>
      <c r="AB149" s="28" t="s">
        <v>845</v>
      </c>
      <c r="AC149" s="28" t="s">
        <v>841</v>
      </c>
      <c r="AD149" s="28" t="s">
        <v>844</v>
      </c>
    </row>
    <row r="150" spans="1:30" ht="69" x14ac:dyDescent="0.3">
      <c r="A150" s="131"/>
      <c r="B150" s="28" t="s">
        <v>846</v>
      </c>
      <c r="C150" s="27" t="s">
        <v>847</v>
      </c>
      <c r="D150" s="7" t="s">
        <v>848</v>
      </c>
      <c r="E150" s="35" t="s">
        <v>1884</v>
      </c>
      <c r="F150" s="18" t="s">
        <v>1401</v>
      </c>
      <c r="G150" s="40" t="s">
        <v>1462</v>
      </c>
      <c r="H150" s="41" t="s">
        <v>19</v>
      </c>
      <c r="I150" s="41" t="s">
        <v>19</v>
      </c>
      <c r="J150" s="41" t="s">
        <v>19</v>
      </c>
      <c r="K150" s="41" t="s">
        <v>19</v>
      </c>
      <c r="L150" s="41" t="s">
        <v>19</v>
      </c>
      <c r="M150" s="28" t="s">
        <v>19</v>
      </c>
      <c r="N150" s="28" t="s">
        <v>46</v>
      </c>
      <c r="O150" s="28" t="s">
        <v>46</v>
      </c>
      <c r="P150" s="28" t="s">
        <v>46</v>
      </c>
      <c r="Q150" s="28" t="s">
        <v>46</v>
      </c>
      <c r="R150" s="28"/>
      <c r="S150" s="28" t="s">
        <v>849</v>
      </c>
      <c r="T150" s="28"/>
      <c r="U150" s="28" t="s">
        <v>841</v>
      </c>
      <c r="V150" s="64" t="s">
        <v>841</v>
      </c>
      <c r="W150" s="28" t="s">
        <v>850</v>
      </c>
      <c r="X150" s="28" t="s">
        <v>843</v>
      </c>
      <c r="Y150" s="28" t="s">
        <v>575</v>
      </c>
      <c r="Z150" s="28"/>
      <c r="AA150" s="28" t="s">
        <v>851</v>
      </c>
      <c r="AB150" s="28" t="s">
        <v>852</v>
      </c>
      <c r="AC150" s="28" t="s">
        <v>841</v>
      </c>
      <c r="AD150" s="28" t="s">
        <v>851</v>
      </c>
    </row>
    <row r="151" spans="1:30" s="26" customFormat="1" ht="27.6" x14ac:dyDescent="0.3">
      <c r="A151" s="129" t="s">
        <v>853</v>
      </c>
      <c r="B151" s="130" t="s">
        <v>854</v>
      </c>
      <c r="C151" s="33" t="s">
        <v>855</v>
      </c>
      <c r="D151" s="34" t="s">
        <v>856</v>
      </c>
      <c r="E151" s="35" t="s">
        <v>1872</v>
      </c>
      <c r="F151" s="18" t="s">
        <v>1401</v>
      </c>
      <c r="G151" s="29" t="s">
        <v>1415</v>
      </c>
      <c r="H151" s="35" t="s">
        <v>1510</v>
      </c>
      <c r="I151" s="35" t="s">
        <v>1510</v>
      </c>
      <c r="J151" s="35" t="s">
        <v>2329</v>
      </c>
      <c r="K151" s="35" t="s">
        <v>2330</v>
      </c>
      <c r="L151" s="35" t="s">
        <v>1512</v>
      </c>
      <c r="M151" s="28" t="s">
        <v>19</v>
      </c>
      <c r="N151" s="36" t="s">
        <v>20</v>
      </c>
      <c r="O151" s="36" t="s">
        <v>21</v>
      </c>
      <c r="P151" s="36" t="s">
        <v>22</v>
      </c>
      <c r="Q151" s="36" t="s">
        <v>23</v>
      </c>
      <c r="R151" s="29"/>
      <c r="S151" s="29"/>
      <c r="T151" s="29"/>
      <c r="U151" s="29"/>
      <c r="V151" s="65"/>
      <c r="W151" s="28" t="s">
        <v>24</v>
      </c>
      <c r="X151" s="29"/>
      <c r="Y151" s="29"/>
      <c r="Z151" s="29"/>
      <c r="AA151" s="28" t="s">
        <v>25</v>
      </c>
      <c r="AB151" s="37" t="s">
        <v>26</v>
      </c>
      <c r="AC151" s="37" t="s">
        <v>2331</v>
      </c>
      <c r="AD151" s="37" t="s">
        <v>25</v>
      </c>
    </row>
    <row r="152" spans="1:30" s="26" customFormat="1" ht="27.6" x14ac:dyDescent="0.3">
      <c r="A152" s="129"/>
      <c r="B152" s="130"/>
      <c r="C152" s="33" t="s">
        <v>857</v>
      </c>
      <c r="D152" s="34" t="s">
        <v>858</v>
      </c>
      <c r="E152" s="35" t="s">
        <v>1873</v>
      </c>
      <c r="F152" s="18" t="s">
        <v>1401</v>
      </c>
      <c r="G152" s="29" t="s">
        <v>1418</v>
      </c>
      <c r="H152" s="35" t="s">
        <v>1510</v>
      </c>
      <c r="I152" s="35" t="s">
        <v>1510</v>
      </c>
      <c r="J152" s="35" t="s">
        <v>1511</v>
      </c>
      <c r="K152" s="35" t="s">
        <v>1513</v>
      </c>
      <c r="L152" s="35" t="s">
        <v>1513</v>
      </c>
      <c r="M152" s="28" t="s">
        <v>19</v>
      </c>
      <c r="N152" s="36" t="s">
        <v>20</v>
      </c>
      <c r="O152" s="36" t="s">
        <v>21</v>
      </c>
      <c r="P152" s="36" t="s">
        <v>22</v>
      </c>
      <c r="Q152" s="36" t="s">
        <v>23</v>
      </c>
      <c r="R152" s="29"/>
      <c r="S152" s="29"/>
      <c r="T152" s="29"/>
      <c r="U152" s="29"/>
      <c r="V152" s="65"/>
      <c r="W152" s="28" t="s">
        <v>24</v>
      </c>
      <c r="X152" s="29"/>
      <c r="Y152" s="29"/>
      <c r="Z152" s="29"/>
      <c r="AA152" s="28" t="s">
        <v>859</v>
      </c>
      <c r="AB152" s="37" t="s">
        <v>26</v>
      </c>
      <c r="AC152" s="37" t="s">
        <v>2332</v>
      </c>
      <c r="AD152" s="37" t="s">
        <v>859</v>
      </c>
    </row>
    <row r="153" spans="1:30" s="26" customFormat="1" ht="55.2" x14ac:dyDescent="0.3">
      <c r="A153" s="129"/>
      <c r="B153" s="130"/>
      <c r="C153" s="33" t="s">
        <v>860</v>
      </c>
      <c r="D153" s="34" t="s">
        <v>861</v>
      </c>
      <c r="E153" s="35" t="s">
        <v>1872</v>
      </c>
      <c r="F153" s="18" t="s">
        <v>1401</v>
      </c>
      <c r="G153" s="29" t="s">
        <v>1417</v>
      </c>
      <c r="H153" s="35" t="s">
        <v>1510</v>
      </c>
      <c r="I153" s="35" t="s">
        <v>1510</v>
      </c>
      <c r="J153" s="35" t="s">
        <v>2333</v>
      </c>
      <c r="K153" s="35" t="s">
        <v>2333</v>
      </c>
      <c r="L153" s="35" t="s">
        <v>1514</v>
      </c>
      <c r="M153" s="28" t="s">
        <v>19</v>
      </c>
      <c r="N153" s="28" t="s">
        <v>19</v>
      </c>
      <c r="O153" s="36" t="s">
        <v>21</v>
      </c>
      <c r="P153" s="36" t="s">
        <v>22</v>
      </c>
      <c r="Q153" s="36" t="s">
        <v>23</v>
      </c>
      <c r="R153" s="29"/>
      <c r="S153" s="29"/>
      <c r="T153" s="29"/>
      <c r="U153" s="29"/>
      <c r="V153" s="65"/>
      <c r="W153" s="28" t="s">
        <v>32</v>
      </c>
      <c r="X153" s="29"/>
      <c r="Y153" s="29"/>
      <c r="Z153" s="29"/>
      <c r="AA153" s="28" t="s">
        <v>33</v>
      </c>
      <c r="AB153" s="37" t="s">
        <v>26</v>
      </c>
      <c r="AC153" s="37" t="s">
        <v>2331</v>
      </c>
      <c r="AD153" s="37" t="s">
        <v>33</v>
      </c>
    </row>
    <row r="154" spans="1:30" s="26" customFormat="1" ht="27.6" x14ac:dyDescent="0.3">
      <c r="A154" s="129"/>
      <c r="B154" s="130"/>
      <c r="C154" s="33" t="s">
        <v>862</v>
      </c>
      <c r="D154" s="34" t="s">
        <v>863</v>
      </c>
      <c r="E154" s="66" t="s">
        <v>19</v>
      </c>
      <c r="F154" s="18" t="s">
        <v>1401</v>
      </c>
      <c r="G154" s="29" t="s">
        <v>1414</v>
      </c>
      <c r="H154" s="40" t="s">
        <v>19</v>
      </c>
      <c r="I154" s="40" t="s">
        <v>19</v>
      </c>
      <c r="J154" s="40" t="s">
        <v>19</v>
      </c>
      <c r="K154" s="35" t="s">
        <v>1512</v>
      </c>
      <c r="L154" s="35" t="s">
        <v>1512</v>
      </c>
      <c r="M154" s="28" t="s">
        <v>19</v>
      </c>
      <c r="N154" s="28" t="s">
        <v>19</v>
      </c>
      <c r="O154" s="28" t="s">
        <v>19</v>
      </c>
      <c r="P154" s="36" t="s">
        <v>22</v>
      </c>
      <c r="Q154" s="36" t="s">
        <v>23</v>
      </c>
      <c r="R154" s="29"/>
      <c r="S154" s="29"/>
      <c r="T154" s="29"/>
      <c r="U154" s="29"/>
      <c r="V154" s="65"/>
      <c r="W154" s="28" t="s">
        <v>36</v>
      </c>
      <c r="X154" s="29"/>
      <c r="Y154" s="29"/>
      <c r="Z154" s="29"/>
      <c r="AA154" s="28" t="s">
        <v>37</v>
      </c>
      <c r="AB154" s="38" t="s">
        <v>19</v>
      </c>
      <c r="AC154" s="37" t="s">
        <v>2332</v>
      </c>
      <c r="AD154" s="37" t="s">
        <v>37</v>
      </c>
    </row>
    <row r="155" spans="1:30" s="26" customFormat="1" ht="55.2" x14ac:dyDescent="0.3">
      <c r="A155" s="129"/>
      <c r="B155" s="130"/>
      <c r="C155" s="33" t="s">
        <v>864</v>
      </c>
      <c r="D155" s="34" t="s">
        <v>865</v>
      </c>
      <c r="E155" s="66" t="s">
        <v>19</v>
      </c>
      <c r="F155" s="18" t="s">
        <v>1401</v>
      </c>
      <c r="G155" s="29" t="s">
        <v>1669</v>
      </c>
      <c r="H155" s="35" t="s">
        <v>1667</v>
      </c>
      <c r="I155" s="35" t="s">
        <v>1668</v>
      </c>
      <c r="J155" s="35" t="s">
        <v>1668</v>
      </c>
      <c r="K155" s="35" t="s">
        <v>1668</v>
      </c>
      <c r="L155" s="35" t="s">
        <v>1668</v>
      </c>
      <c r="M155" s="28" t="s">
        <v>19</v>
      </c>
      <c r="N155" s="28" t="s">
        <v>19</v>
      </c>
      <c r="O155" s="28" t="s">
        <v>19</v>
      </c>
      <c r="P155" s="28" t="s">
        <v>19</v>
      </c>
      <c r="Q155" s="36" t="s">
        <v>23</v>
      </c>
      <c r="R155" s="29"/>
      <c r="S155" s="29"/>
      <c r="T155" s="29"/>
      <c r="U155" s="29"/>
      <c r="V155" s="65"/>
      <c r="W155" s="28" t="s">
        <v>40</v>
      </c>
      <c r="X155" s="29"/>
      <c r="Y155" s="29"/>
      <c r="Z155" s="29"/>
      <c r="AA155" s="28" t="s">
        <v>41</v>
      </c>
      <c r="AB155" s="38" t="s">
        <v>19</v>
      </c>
      <c r="AC155" s="38" t="s">
        <v>19</v>
      </c>
      <c r="AD155" s="37" t="s">
        <v>41</v>
      </c>
    </row>
    <row r="156" spans="1:30" ht="55.2" x14ac:dyDescent="0.3">
      <c r="A156" s="131" t="s">
        <v>866</v>
      </c>
      <c r="B156" s="132" t="s">
        <v>867</v>
      </c>
      <c r="C156" s="27" t="s">
        <v>868</v>
      </c>
      <c r="D156" s="7" t="s">
        <v>869</v>
      </c>
      <c r="E156" s="35" t="s">
        <v>1888</v>
      </c>
      <c r="F156" s="18" t="s">
        <v>1401</v>
      </c>
      <c r="G156" s="40" t="s">
        <v>1462</v>
      </c>
      <c r="H156" s="41" t="s">
        <v>19</v>
      </c>
      <c r="I156" s="41" t="s">
        <v>19</v>
      </c>
      <c r="J156" s="41" t="s">
        <v>19</v>
      </c>
      <c r="K156" s="41" t="s">
        <v>19</v>
      </c>
      <c r="L156" s="41" t="s">
        <v>19</v>
      </c>
      <c r="M156" s="28" t="s">
        <v>46</v>
      </c>
      <c r="N156" s="28" t="s">
        <v>46</v>
      </c>
      <c r="O156" s="28" t="s">
        <v>46</v>
      </c>
      <c r="P156" s="28" t="s">
        <v>46</v>
      </c>
      <c r="Q156" s="28" t="s">
        <v>46</v>
      </c>
      <c r="R156" s="28" t="s">
        <v>870</v>
      </c>
      <c r="S156" s="28" t="s">
        <v>871</v>
      </c>
      <c r="T156" s="28"/>
      <c r="U156" s="28" t="s">
        <v>872</v>
      </c>
      <c r="V156" s="64" t="s">
        <v>872</v>
      </c>
      <c r="W156" s="28" t="s">
        <v>812</v>
      </c>
      <c r="X156" s="28" t="s">
        <v>873</v>
      </c>
      <c r="Y156" s="28" t="s">
        <v>874</v>
      </c>
      <c r="Z156" s="28"/>
      <c r="AA156" s="28" t="s">
        <v>875</v>
      </c>
      <c r="AB156" s="28" t="s">
        <v>876</v>
      </c>
      <c r="AC156" s="28" t="s">
        <v>872</v>
      </c>
      <c r="AD156" s="28" t="s">
        <v>875</v>
      </c>
    </row>
    <row r="157" spans="1:30" ht="41.4" x14ac:dyDescent="0.3">
      <c r="A157" s="131"/>
      <c r="B157" s="132"/>
      <c r="C157" s="27" t="s">
        <v>877</v>
      </c>
      <c r="D157" s="7" t="s">
        <v>878</v>
      </c>
      <c r="E157" s="35" t="s">
        <v>1888</v>
      </c>
      <c r="F157" s="18" t="s">
        <v>1401</v>
      </c>
      <c r="G157" s="29" t="s">
        <v>1432</v>
      </c>
      <c r="H157" s="41" t="s">
        <v>19</v>
      </c>
      <c r="I157" s="41" t="s">
        <v>19</v>
      </c>
      <c r="J157" s="7" t="s">
        <v>1571</v>
      </c>
      <c r="K157" s="7" t="s">
        <v>1571</v>
      </c>
      <c r="L157" s="7" t="s">
        <v>1571</v>
      </c>
      <c r="M157" s="28" t="s">
        <v>46</v>
      </c>
      <c r="N157" s="28" t="s">
        <v>46</v>
      </c>
      <c r="O157" s="28" t="s">
        <v>46</v>
      </c>
      <c r="P157" s="28" t="s">
        <v>46</v>
      </c>
      <c r="Q157" s="28" t="s">
        <v>46</v>
      </c>
      <c r="R157" s="28" t="s">
        <v>879</v>
      </c>
      <c r="S157" s="28" t="s">
        <v>880</v>
      </c>
      <c r="T157" s="28"/>
      <c r="U157" s="28" t="s">
        <v>881</v>
      </c>
      <c r="V157" s="64" t="s">
        <v>881</v>
      </c>
      <c r="W157" s="28" t="s">
        <v>882</v>
      </c>
      <c r="X157" s="28" t="s">
        <v>883</v>
      </c>
      <c r="Y157" s="28"/>
      <c r="Z157" s="28"/>
      <c r="AA157" s="28" t="s">
        <v>884</v>
      </c>
      <c r="AB157" s="28" t="s">
        <v>885</v>
      </c>
      <c r="AC157" s="28" t="s">
        <v>881</v>
      </c>
      <c r="AD157" s="28" t="s">
        <v>884</v>
      </c>
    </row>
    <row r="158" spans="1:30" ht="41.4" x14ac:dyDescent="0.3">
      <c r="A158" s="131"/>
      <c r="B158" s="132"/>
      <c r="C158" s="27" t="s">
        <v>886</v>
      </c>
      <c r="D158" s="7" t="s">
        <v>887</v>
      </c>
      <c r="E158" s="35" t="s">
        <v>1888</v>
      </c>
      <c r="F158" s="18" t="s">
        <v>1401</v>
      </c>
      <c r="G158" s="29" t="s">
        <v>1432</v>
      </c>
      <c r="H158" s="41" t="s">
        <v>19</v>
      </c>
      <c r="I158" s="41" t="s">
        <v>19</v>
      </c>
      <c r="J158" s="7" t="s">
        <v>1571</v>
      </c>
      <c r="K158" s="7" t="s">
        <v>1571</v>
      </c>
      <c r="L158" s="7" t="s">
        <v>1571</v>
      </c>
      <c r="M158" s="28" t="s">
        <v>46</v>
      </c>
      <c r="N158" s="28" t="s">
        <v>46</v>
      </c>
      <c r="O158" s="28" t="s">
        <v>46</v>
      </c>
      <c r="P158" s="28" t="s">
        <v>46</v>
      </c>
      <c r="Q158" s="28" t="s">
        <v>46</v>
      </c>
      <c r="R158" s="28" t="s">
        <v>879</v>
      </c>
      <c r="S158" s="28" t="s">
        <v>888</v>
      </c>
      <c r="T158" s="28"/>
      <c r="U158" s="28" t="s">
        <v>881</v>
      </c>
      <c r="V158" s="64" t="s">
        <v>881</v>
      </c>
      <c r="W158" s="28"/>
      <c r="X158" s="28" t="s">
        <v>883</v>
      </c>
      <c r="Y158" s="28"/>
      <c r="Z158" s="28"/>
      <c r="AA158" s="28" t="s">
        <v>889</v>
      </c>
      <c r="AB158" s="28" t="s">
        <v>890</v>
      </c>
      <c r="AC158" s="28" t="s">
        <v>881</v>
      </c>
      <c r="AD158" s="28" t="s">
        <v>889</v>
      </c>
    </row>
    <row r="159" spans="1:30" ht="41.4" x14ac:dyDescent="0.3">
      <c r="A159" s="131"/>
      <c r="B159" s="132"/>
      <c r="C159" s="27" t="s">
        <v>891</v>
      </c>
      <c r="D159" s="7" t="s">
        <v>892</v>
      </c>
      <c r="E159" s="35" t="s">
        <v>1888</v>
      </c>
      <c r="F159" s="18" t="s">
        <v>1401</v>
      </c>
      <c r="G159" s="29" t="s">
        <v>1432</v>
      </c>
      <c r="H159" s="41" t="s">
        <v>19</v>
      </c>
      <c r="I159" s="41" t="s">
        <v>19</v>
      </c>
      <c r="J159" s="7" t="s">
        <v>1571</v>
      </c>
      <c r="K159" s="7" t="s">
        <v>1571</v>
      </c>
      <c r="L159" s="7" t="s">
        <v>1571</v>
      </c>
      <c r="M159" s="28" t="s">
        <v>46</v>
      </c>
      <c r="N159" s="28" t="s">
        <v>46</v>
      </c>
      <c r="O159" s="28" t="s">
        <v>46</v>
      </c>
      <c r="P159" s="28" t="s">
        <v>46</v>
      </c>
      <c r="Q159" s="28" t="s">
        <v>46</v>
      </c>
      <c r="R159" s="28" t="s">
        <v>879</v>
      </c>
      <c r="S159" s="28" t="s">
        <v>893</v>
      </c>
      <c r="T159" s="28"/>
      <c r="U159" s="28" t="s">
        <v>881</v>
      </c>
      <c r="V159" s="64" t="s">
        <v>881</v>
      </c>
      <c r="W159" s="28" t="s">
        <v>812</v>
      </c>
      <c r="X159" s="28" t="s">
        <v>883</v>
      </c>
      <c r="Y159" s="28"/>
      <c r="Z159" s="28"/>
      <c r="AA159" s="28" t="s">
        <v>894</v>
      </c>
      <c r="AB159" s="28" t="s">
        <v>885</v>
      </c>
      <c r="AC159" s="28" t="s">
        <v>881</v>
      </c>
      <c r="AD159" s="28" t="s">
        <v>894</v>
      </c>
    </row>
    <row r="160" spans="1:30" ht="55.2" x14ac:dyDescent="0.3">
      <c r="A160" s="131"/>
      <c r="B160" s="132"/>
      <c r="C160" s="27" t="s">
        <v>895</v>
      </c>
      <c r="D160" s="7" t="s">
        <v>896</v>
      </c>
      <c r="E160" s="35" t="s">
        <v>1888</v>
      </c>
      <c r="F160" s="18" t="s">
        <v>1401</v>
      </c>
      <c r="G160" s="29" t="s">
        <v>1432</v>
      </c>
      <c r="H160" s="41" t="s">
        <v>19</v>
      </c>
      <c r="I160" s="41" t="s">
        <v>19</v>
      </c>
      <c r="J160" s="7" t="s">
        <v>1571</v>
      </c>
      <c r="K160" s="7" t="s">
        <v>1571</v>
      </c>
      <c r="L160" s="7" t="s">
        <v>1571</v>
      </c>
      <c r="M160" s="28" t="s">
        <v>19</v>
      </c>
      <c r="N160" s="28" t="s">
        <v>46</v>
      </c>
      <c r="O160" s="28" t="s">
        <v>46</v>
      </c>
      <c r="P160" s="28" t="s">
        <v>46</v>
      </c>
      <c r="Q160" s="28" t="s">
        <v>46</v>
      </c>
      <c r="R160" s="28"/>
      <c r="S160" s="28" t="s">
        <v>897</v>
      </c>
      <c r="T160" s="28"/>
      <c r="U160" s="28" t="s">
        <v>872</v>
      </c>
      <c r="V160" s="64" t="s">
        <v>872</v>
      </c>
      <c r="W160" s="28" t="s">
        <v>812</v>
      </c>
      <c r="X160" s="28" t="s">
        <v>873</v>
      </c>
      <c r="Y160" s="28" t="s">
        <v>874</v>
      </c>
      <c r="Z160" s="28"/>
      <c r="AA160" s="28" t="s">
        <v>898</v>
      </c>
      <c r="AB160" s="28" t="s">
        <v>899</v>
      </c>
      <c r="AC160" s="28" t="s">
        <v>872</v>
      </c>
      <c r="AD160" s="28" t="s">
        <v>898</v>
      </c>
    </row>
    <row r="161" spans="1:30" ht="41.4" x14ac:dyDescent="0.3">
      <c r="A161" s="131"/>
      <c r="B161" s="132"/>
      <c r="C161" s="27" t="s">
        <v>900</v>
      </c>
      <c r="D161" s="7" t="s">
        <v>901</v>
      </c>
      <c r="E161" s="35" t="s">
        <v>1884</v>
      </c>
      <c r="F161" s="18" t="s">
        <v>1401</v>
      </c>
      <c r="G161" s="29" t="s">
        <v>1432</v>
      </c>
      <c r="H161" s="41" t="s">
        <v>19</v>
      </c>
      <c r="I161" s="41" t="s">
        <v>19</v>
      </c>
      <c r="J161" s="7" t="s">
        <v>1571</v>
      </c>
      <c r="K161" s="7" t="s">
        <v>1571</v>
      </c>
      <c r="L161" s="7" t="s">
        <v>1571</v>
      </c>
      <c r="M161" s="28" t="s">
        <v>19</v>
      </c>
      <c r="N161" s="28" t="s">
        <v>19</v>
      </c>
      <c r="O161" s="28" t="s">
        <v>46</v>
      </c>
      <c r="P161" s="28" t="s">
        <v>46</v>
      </c>
      <c r="Q161" s="28" t="s">
        <v>46</v>
      </c>
      <c r="R161" s="28"/>
      <c r="S161" s="28" t="s">
        <v>902</v>
      </c>
      <c r="T161" s="28"/>
      <c r="U161" s="28" t="s">
        <v>903</v>
      </c>
      <c r="V161" s="64" t="s">
        <v>903</v>
      </c>
      <c r="W161" s="28" t="s">
        <v>904</v>
      </c>
      <c r="X161" s="28" t="s">
        <v>905</v>
      </c>
      <c r="Y161" s="28"/>
      <c r="Z161" s="28"/>
      <c r="AA161" s="28" t="s">
        <v>906</v>
      </c>
      <c r="AB161" s="28" t="s">
        <v>907</v>
      </c>
      <c r="AC161" s="28" t="s">
        <v>903</v>
      </c>
      <c r="AD161" s="28" t="s">
        <v>906</v>
      </c>
    </row>
    <row r="162" spans="1:30" s="26" customFormat="1" ht="27.6" x14ac:dyDescent="0.3">
      <c r="A162" s="129" t="s">
        <v>908</v>
      </c>
      <c r="B162" s="130" t="s">
        <v>909</v>
      </c>
      <c r="C162" s="33" t="s">
        <v>910</v>
      </c>
      <c r="D162" s="34" t="s">
        <v>911</v>
      </c>
      <c r="E162" s="35" t="s">
        <v>1872</v>
      </c>
      <c r="F162" s="18" t="s">
        <v>1401</v>
      </c>
      <c r="G162" s="29" t="s">
        <v>1415</v>
      </c>
      <c r="H162" s="35" t="s">
        <v>1510</v>
      </c>
      <c r="I162" s="35" t="s">
        <v>1510</v>
      </c>
      <c r="J162" s="35" t="s">
        <v>2329</v>
      </c>
      <c r="K162" s="35" t="s">
        <v>2330</v>
      </c>
      <c r="L162" s="35" t="s">
        <v>1512</v>
      </c>
      <c r="M162" s="28" t="s">
        <v>19</v>
      </c>
      <c r="N162" s="36" t="s">
        <v>20</v>
      </c>
      <c r="O162" s="36" t="s">
        <v>21</v>
      </c>
      <c r="P162" s="36" t="s">
        <v>22</v>
      </c>
      <c r="Q162" s="36" t="s">
        <v>23</v>
      </c>
      <c r="R162" s="29"/>
      <c r="S162" s="29"/>
      <c r="T162" s="29"/>
      <c r="U162" s="29"/>
      <c r="V162" s="65"/>
      <c r="W162" s="28" t="s">
        <v>24</v>
      </c>
      <c r="X162" s="29"/>
      <c r="Y162" s="29"/>
      <c r="Z162" s="29"/>
      <c r="AA162" s="28" t="s">
        <v>25</v>
      </c>
      <c r="AB162" s="37" t="s">
        <v>26</v>
      </c>
      <c r="AC162" s="37" t="s">
        <v>2331</v>
      </c>
      <c r="AD162" s="37" t="s">
        <v>25</v>
      </c>
    </row>
    <row r="163" spans="1:30" s="26" customFormat="1" ht="27.6" x14ac:dyDescent="0.3">
      <c r="A163" s="129"/>
      <c r="B163" s="130"/>
      <c r="C163" s="33" t="s">
        <v>912</v>
      </c>
      <c r="D163" s="34" t="s">
        <v>913</v>
      </c>
      <c r="E163" s="35" t="s">
        <v>1873</v>
      </c>
      <c r="F163" s="18" t="s">
        <v>1401</v>
      </c>
      <c r="G163" s="29" t="s">
        <v>1418</v>
      </c>
      <c r="H163" s="35" t="s">
        <v>1510</v>
      </c>
      <c r="I163" s="35" t="s">
        <v>1510</v>
      </c>
      <c r="J163" s="35" t="s">
        <v>1511</v>
      </c>
      <c r="K163" s="35" t="s">
        <v>1513</v>
      </c>
      <c r="L163" s="35" t="s">
        <v>1513</v>
      </c>
      <c r="M163" s="28" t="s">
        <v>19</v>
      </c>
      <c r="N163" s="36" t="s">
        <v>20</v>
      </c>
      <c r="O163" s="36" t="s">
        <v>21</v>
      </c>
      <c r="P163" s="36" t="s">
        <v>22</v>
      </c>
      <c r="Q163" s="36" t="s">
        <v>23</v>
      </c>
      <c r="R163" s="29"/>
      <c r="S163" s="29"/>
      <c r="T163" s="29"/>
      <c r="U163" s="29"/>
      <c r="V163" s="65"/>
      <c r="W163" s="28" t="s">
        <v>24</v>
      </c>
      <c r="X163" s="29"/>
      <c r="Y163" s="29"/>
      <c r="Z163" s="29"/>
      <c r="AA163" s="28" t="s">
        <v>914</v>
      </c>
      <c r="AB163" s="37" t="s">
        <v>26</v>
      </c>
      <c r="AC163" s="37" t="s">
        <v>2332</v>
      </c>
      <c r="AD163" s="37" t="s">
        <v>914</v>
      </c>
    </row>
    <row r="164" spans="1:30" s="26" customFormat="1" ht="55.2" x14ac:dyDescent="0.3">
      <c r="A164" s="129"/>
      <c r="B164" s="130"/>
      <c r="C164" s="33" t="s">
        <v>915</v>
      </c>
      <c r="D164" s="34" t="s">
        <v>916</v>
      </c>
      <c r="E164" s="35" t="s">
        <v>1872</v>
      </c>
      <c r="F164" s="18" t="s">
        <v>1401</v>
      </c>
      <c r="G164" s="29" t="s">
        <v>1417</v>
      </c>
      <c r="H164" s="35" t="s">
        <v>1510</v>
      </c>
      <c r="I164" s="35" t="s">
        <v>1510</v>
      </c>
      <c r="J164" s="35" t="s">
        <v>2333</v>
      </c>
      <c r="K164" s="35" t="s">
        <v>2333</v>
      </c>
      <c r="L164" s="35" t="s">
        <v>1514</v>
      </c>
      <c r="M164" s="28" t="s">
        <v>19</v>
      </c>
      <c r="N164" s="28" t="s">
        <v>19</v>
      </c>
      <c r="O164" s="36" t="s">
        <v>21</v>
      </c>
      <c r="P164" s="36" t="s">
        <v>22</v>
      </c>
      <c r="Q164" s="36" t="s">
        <v>23</v>
      </c>
      <c r="R164" s="29"/>
      <c r="S164" s="29"/>
      <c r="T164" s="29"/>
      <c r="U164" s="29"/>
      <c r="V164" s="65"/>
      <c r="W164" s="28" t="s">
        <v>32</v>
      </c>
      <c r="X164" s="29"/>
      <c r="Y164" s="29"/>
      <c r="Z164" s="29"/>
      <c r="AA164" s="28" t="s">
        <v>33</v>
      </c>
      <c r="AB164" s="37" t="s">
        <v>26</v>
      </c>
      <c r="AC164" s="37" t="s">
        <v>2331</v>
      </c>
      <c r="AD164" s="37" t="s">
        <v>33</v>
      </c>
    </row>
    <row r="165" spans="1:30" s="26" customFormat="1" ht="27.6" x14ac:dyDescent="0.3">
      <c r="A165" s="129"/>
      <c r="B165" s="130"/>
      <c r="C165" s="33" t="s">
        <v>917</v>
      </c>
      <c r="D165" s="34" t="s">
        <v>918</v>
      </c>
      <c r="E165" s="66" t="s">
        <v>19</v>
      </c>
      <c r="F165" s="18" t="s">
        <v>1401</v>
      </c>
      <c r="G165" s="29" t="s">
        <v>1414</v>
      </c>
      <c r="H165" s="40" t="s">
        <v>19</v>
      </c>
      <c r="I165" s="40" t="s">
        <v>19</v>
      </c>
      <c r="J165" s="40" t="s">
        <v>19</v>
      </c>
      <c r="K165" s="35" t="s">
        <v>1512</v>
      </c>
      <c r="L165" s="35" t="s">
        <v>1512</v>
      </c>
      <c r="M165" s="28" t="s">
        <v>19</v>
      </c>
      <c r="N165" s="28" t="s">
        <v>19</v>
      </c>
      <c r="O165" s="28" t="s">
        <v>19</v>
      </c>
      <c r="P165" s="36" t="s">
        <v>22</v>
      </c>
      <c r="Q165" s="36" t="s">
        <v>23</v>
      </c>
      <c r="R165" s="29"/>
      <c r="S165" s="29"/>
      <c r="T165" s="29"/>
      <c r="U165" s="29"/>
      <c r="V165" s="65"/>
      <c r="W165" s="28" t="s">
        <v>36</v>
      </c>
      <c r="X165" s="29"/>
      <c r="Y165" s="29"/>
      <c r="Z165" s="29"/>
      <c r="AA165" s="28" t="s">
        <v>37</v>
      </c>
      <c r="AB165" s="38" t="s">
        <v>19</v>
      </c>
      <c r="AC165" s="37" t="s">
        <v>2332</v>
      </c>
      <c r="AD165" s="37" t="s">
        <v>37</v>
      </c>
    </row>
    <row r="166" spans="1:30" s="26" customFormat="1" ht="55.2" x14ac:dyDescent="0.3">
      <c r="A166" s="129"/>
      <c r="B166" s="130"/>
      <c r="C166" s="33" t="s">
        <v>919</v>
      </c>
      <c r="D166" s="34" t="s">
        <v>920</v>
      </c>
      <c r="E166" s="66" t="s">
        <v>19</v>
      </c>
      <c r="F166" s="18" t="s">
        <v>1401</v>
      </c>
      <c r="G166" s="29" t="s">
        <v>1669</v>
      </c>
      <c r="H166" s="35" t="s">
        <v>1667</v>
      </c>
      <c r="I166" s="35" t="s">
        <v>1668</v>
      </c>
      <c r="J166" s="35" t="s">
        <v>1668</v>
      </c>
      <c r="K166" s="35" t="s">
        <v>1668</v>
      </c>
      <c r="L166" s="35" t="s">
        <v>1668</v>
      </c>
      <c r="M166" s="28" t="s">
        <v>19</v>
      </c>
      <c r="N166" s="28" t="s">
        <v>19</v>
      </c>
      <c r="O166" s="28" t="s">
        <v>19</v>
      </c>
      <c r="P166" s="28" t="s">
        <v>19</v>
      </c>
      <c r="Q166" s="36" t="s">
        <v>23</v>
      </c>
      <c r="R166" s="29"/>
      <c r="S166" s="29"/>
      <c r="T166" s="29"/>
      <c r="U166" s="29"/>
      <c r="V166" s="65"/>
      <c r="W166" s="28" t="s">
        <v>40</v>
      </c>
      <c r="X166" s="29"/>
      <c r="Y166" s="29"/>
      <c r="Z166" s="29"/>
      <c r="AA166" s="28" t="s">
        <v>41</v>
      </c>
      <c r="AB166" s="38" t="s">
        <v>19</v>
      </c>
      <c r="AC166" s="38" t="s">
        <v>19</v>
      </c>
      <c r="AD166" s="37" t="s">
        <v>41</v>
      </c>
    </row>
    <row r="167" spans="1:30" ht="41.4" x14ac:dyDescent="0.3">
      <c r="A167" s="131" t="s">
        <v>921</v>
      </c>
      <c r="B167" s="132" t="s">
        <v>922</v>
      </c>
      <c r="C167" s="27" t="s">
        <v>923</v>
      </c>
      <c r="D167" s="7" t="s">
        <v>924</v>
      </c>
      <c r="E167" s="35" t="s">
        <v>1886</v>
      </c>
      <c r="F167" s="20" t="s">
        <v>1406</v>
      </c>
      <c r="G167" s="29" t="s">
        <v>1444</v>
      </c>
      <c r="H167" s="7" t="s">
        <v>1661</v>
      </c>
      <c r="I167" s="7" t="s">
        <v>1661</v>
      </c>
      <c r="J167" s="7" t="s">
        <v>1661</v>
      </c>
      <c r="K167" s="7" t="s">
        <v>1662</v>
      </c>
      <c r="L167" s="7" t="s">
        <v>1662</v>
      </c>
      <c r="M167" s="28" t="s">
        <v>19</v>
      </c>
      <c r="N167" s="28" t="s">
        <v>46</v>
      </c>
      <c r="O167" s="28" t="s">
        <v>46</v>
      </c>
      <c r="P167" s="28" t="s">
        <v>46</v>
      </c>
      <c r="Q167" s="28" t="s">
        <v>46</v>
      </c>
      <c r="R167" s="28"/>
      <c r="S167" s="28"/>
      <c r="T167" s="28"/>
      <c r="U167" s="28" t="s">
        <v>925</v>
      </c>
      <c r="V167" s="64" t="s">
        <v>925</v>
      </c>
      <c r="W167" s="28" t="s">
        <v>926</v>
      </c>
      <c r="X167" s="28" t="s">
        <v>927</v>
      </c>
      <c r="Y167" s="28" t="s">
        <v>928</v>
      </c>
      <c r="Z167" s="28" t="s">
        <v>929</v>
      </c>
      <c r="AA167" s="28" t="s">
        <v>930</v>
      </c>
      <c r="AB167" s="28" t="s">
        <v>931</v>
      </c>
      <c r="AC167" s="28" t="s">
        <v>925</v>
      </c>
      <c r="AD167" s="28" t="s">
        <v>930</v>
      </c>
    </row>
    <row r="168" spans="1:30" ht="41.4" x14ac:dyDescent="0.3">
      <c r="A168" s="131"/>
      <c r="B168" s="132"/>
      <c r="C168" s="27" t="s">
        <v>932</v>
      </c>
      <c r="D168" s="7" t="s">
        <v>933</v>
      </c>
      <c r="E168" s="35" t="s">
        <v>1886</v>
      </c>
      <c r="F168" s="21" t="s">
        <v>1410</v>
      </c>
      <c r="G168" s="29" t="s">
        <v>1444</v>
      </c>
      <c r="H168" s="7" t="s">
        <v>1661</v>
      </c>
      <c r="I168" s="7" t="s">
        <v>1661</v>
      </c>
      <c r="J168" s="7" t="s">
        <v>1661</v>
      </c>
      <c r="K168" s="7" t="s">
        <v>1662</v>
      </c>
      <c r="L168" s="7" t="s">
        <v>1662</v>
      </c>
      <c r="M168" s="28" t="s">
        <v>19</v>
      </c>
      <c r="N168" s="28" t="s">
        <v>46</v>
      </c>
      <c r="O168" s="28" t="s">
        <v>46</v>
      </c>
      <c r="P168" s="28" t="s">
        <v>46</v>
      </c>
      <c r="Q168" s="28" t="s">
        <v>46</v>
      </c>
      <c r="R168" s="28"/>
      <c r="S168" s="28" t="s">
        <v>934</v>
      </c>
      <c r="T168" s="28"/>
      <c r="U168" s="28" t="s">
        <v>935</v>
      </c>
      <c r="V168" s="64" t="s">
        <v>935</v>
      </c>
      <c r="W168" s="28" t="s">
        <v>766</v>
      </c>
      <c r="X168" s="28" t="s">
        <v>936</v>
      </c>
      <c r="Y168" s="28"/>
      <c r="Z168" s="28"/>
      <c r="AA168" s="28" t="s">
        <v>937</v>
      </c>
      <c r="AB168" s="28" t="s">
        <v>938</v>
      </c>
      <c r="AC168" s="28" t="s">
        <v>935</v>
      </c>
      <c r="AD168" s="28" t="s">
        <v>937</v>
      </c>
    </row>
    <row r="169" spans="1:30" ht="41.4" x14ac:dyDescent="0.3">
      <c r="A169" s="131"/>
      <c r="B169" s="132"/>
      <c r="C169" s="27" t="s">
        <v>939</v>
      </c>
      <c r="D169" s="7" t="s">
        <v>940</v>
      </c>
      <c r="E169" s="35" t="s">
        <v>1886</v>
      </c>
      <c r="F169" s="25" t="s">
        <v>1404</v>
      </c>
      <c r="G169" s="29" t="s">
        <v>1444</v>
      </c>
      <c r="H169" s="7" t="s">
        <v>1661</v>
      </c>
      <c r="I169" s="7" t="s">
        <v>1661</v>
      </c>
      <c r="J169" s="7" t="s">
        <v>1661</v>
      </c>
      <c r="K169" s="7" t="s">
        <v>1662</v>
      </c>
      <c r="L169" s="7" t="s">
        <v>1662</v>
      </c>
      <c r="M169" s="28" t="s">
        <v>19</v>
      </c>
      <c r="N169" s="28" t="s">
        <v>19</v>
      </c>
      <c r="O169" s="28" t="s">
        <v>46</v>
      </c>
      <c r="P169" s="28" t="s">
        <v>46</v>
      </c>
      <c r="Q169" s="28" t="s">
        <v>46</v>
      </c>
      <c r="R169" s="28"/>
      <c r="S169" s="28"/>
      <c r="T169" s="28"/>
      <c r="U169" s="28" t="s">
        <v>941</v>
      </c>
      <c r="V169" s="64" t="s">
        <v>941</v>
      </c>
      <c r="W169" s="28" t="s">
        <v>926</v>
      </c>
      <c r="X169" s="28"/>
      <c r="Y169" s="28"/>
      <c r="Z169" s="28" t="s">
        <v>942</v>
      </c>
      <c r="AA169" s="28" t="s">
        <v>930</v>
      </c>
      <c r="AB169" s="28" t="s">
        <v>931</v>
      </c>
      <c r="AC169" s="28" t="s">
        <v>941</v>
      </c>
      <c r="AD169" s="28" t="s">
        <v>930</v>
      </c>
    </row>
    <row r="170" spans="1:30" ht="41.4" x14ac:dyDescent="0.3">
      <c r="A170" s="131"/>
      <c r="B170" s="28" t="s">
        <v>943</v>
      </c>
      <c r="C170" s="27" t="s">
        <v>944</v>
      </c>
      <c r="D170" s="7" t="s">
        <v>945</v>
      </c>
      <c r="E170" s="66" t="s">
        <v>19</v>
      </c>
      <c r="F170" s="25" t="s">
        <v>1404</v>
      </c>
      <c r="G170" s="29" t="s">
        <v>1445</v>
      </c>
      <c r="H170" s="7" t="s">
        <v>1661</v>
      </c>
      <c r="I170" s="7" t="s">
        <v>1661</v>
      </c>
      <c r="J170" s="7" t="s">
        <v>1661</v>
      </c>
      <c r="K170" s="7" t="s">
        <v>1662</v>
      </c>
      <c r="L170" s="7" t="s">
        <v>1662</v>
      </c>
      <c r="M170" s="28" t="s">
        <v>19</v>
      </c>
      <c r="N170" s="28" t="s">
        <v>19</v>
      </c>
      <c r="O170" s="28" t="s">
        <v>19</v>
      </c>
      <c r="P170" s="28" t="s">
        <v>19</v>
      </c>
      <c r="Q170" s="28" t="s">
        <v>46</v>
      </c>
      <c r="R170" s="28"/>
      <c r="S170" s="28"/>
      <c r="T170" s="28"/>
      <c r="U170" s="28" t="s">
        <v>946</v>
      </c>
      <c r="V170" s="64" t="s">
        <v>946</v>
      </c>
      <c r="W170" s="28" t="s">
        <v>947</v>
      </c>
      <c r="X170" s="28" t="s">
        <v>948</v>
      </c>
      <c r="Y170" s="28" t="s">
        <v>949</v>
      </c>
      <c r="Z170" s="28"/>
      <c r="AA170" s="28" t="s">
        <v>950</v>
      </c>
      <c r="AB170" s="28" t="s">
        <v>19</v>
      </c>
      <c r="AC170" s="8" t="s">
        <v>946</v>
      </c>
      <c r="AD170" s="8" t="s">
        <v>950</v>
      </c>
    </row>
    <row r="171" spans="1:30" s="26" customFormat="1" ht="27.6" x14ac:dyDescent="0.3">
      <c r="A171" s="129" t="s">
        <v>951</v>
      </c>
      <c r="B171" s="130" t="s">
        <v>952</v>
      </c>
      <c r="C171" s="33" t="s">
        <v>953</v>
      </c>
      <c r="D171" s="34" t="s">
        <v>954</v>
      </c>
      <c r="E171" s="35" t="s">
        <v>1872</v>
      </c>
      <c r="F171" s="18" t="s">
        <v>1401</v>
      </c>
      <c r="G171" s="29" t="s">
        <v>1415</v>
      </c>
      <c r="H171" s="35" t="s">
        <v>1510</v>
      </c>
      <c r="I171" s="35" t="s">
        <v>1510</v>
      </c>
      <c r="J171" s="35" t="s">
        <v>2329</v>
      </c>
      <c r="K171" s="35" t="s">
        <v>2330</v>
      </c>
      <c r="L171" s="35" t="s">
        <v>1512</v>
      </c>
      <c r="M171" s="28" t="s">
        <v>19</v>
      </c>
      <c r="N171" s="36" t="s">
        <v>20</v>
      </c>
      <c r="O171" s="36" t="s">
        <v>21</v>
      </c>
      <c r="P171" s="36" t="s">
        <v>22</v>
      </c>
      <c r="Q171" s="36" t="s">
        <v>23</v>
      </c>
      <c r="R171" s="29"/>
      <c r="S171" s="29"/>
      <c r="T171" s="29"/>
      <c r="U171" s="29"/>
      <c r="V171" s="65"/>
      <c r="W171" s="28" t="s">
        <v>24</v>
      </c>
      <c r="X171" s="29"/>
      <c r="Y171" s="29"/>
      <c r="Z171" s="29"/>
      <c r="AA171" s="28" t="s">
        <v>25</v>
      </c>
      <c r="AB171" s="37" t="s">
        <v>26</v>
      </c>
      <c r="AC171" s="37" t="s">
        <v>2331</v>
      </c>
      <c r="AD171" s="37" t="s">
        <v>25</v>
      </c>
    </row>
    <row r="172" spans="1:30" s="26" customFormat="1" ht="27.6" x14ac:dyDescent="0.3">
      <c r="A172" s="129"/>
      <c r="B172" s="130"/>
      <c r="C172" s="33" t="s">
        <v>955</v>
      </c>
      <c r="D172" s="34" t="s">
        <v>956</v>
      </c>
      <c r="E172" s="35" t="s">
        <v>1873</v>
      </c>
      <c r="F172" s="18" t="s">
        <v>1401</v>
      </c>
      <c r="G172" s="29" t="s">
        <v>1418</v>
      </c>
      <c r="H172" s="35" t="s">
        <v>1510</v>
      </c>
      <c r="I172" s="35" t="s">
        <v>1510</v>
      </c>
      <c r="J172" s="35" t="s">
        <v>1511</v>
      </c>
      <c r="K172" s="35" t="s">
        <v>1513</v>
      </c>
      <c r="L172" s="35" t="s">
        <v>1513</v>
      </c>
      <c r="M172" s="28" t="s">
        <v>19</v>
      </c>
      <c r="N172" s="36" t="s">
        <v>20</v>
      </c>
      <c r="O172" s="36" t="s">
        <v>21</v>
      </c>
      <c r="P172" s="36" t="s">
        <v>22</v>
      </c>
      <c r="Q172" s="36" t="s">
        <v>23</v>
      </c>
      <c r="R172" s="29"/>
      <c r="S172" s="29"/>
      <c r="T172" s="29"/>
      <c r="U172" s="29"/>
      <c r="V172" s="65"/>
      <c r="W172" s="28" t="s">
        <v>24</v>
      </c>
      <c r="X172" s="29"/>
      <c r="Y172" s="29"/>
      <c r="Z172" s="29"/>
      <c r="AA172" s="28" t="s">
        <v>957</v>
      </c>
      <c r="AB172" s="37" t="s">
        <v>26</v>
      </c>
      <c r="AC172" s="37" t="s">
        <v>2332</v>
      </c>
      <c r="AD172" s="37" t="s">
        <v>957</v>
      </c>
    </row>
    <row r="173" spans="1:30" s="26" customFormat="1" ht="55.2" x14ac:dyDescent="0.3">
      <c r="A173" s="129"/>
      <c r="B173" s="130"/>
      <c r="C173" s="33" t="s">
        <v>958</v>
      </c>
      <c r="D173" s="34" t="s">
        <v>959</v>
      </c>
      <c r="E173" s="35" t="s">
        <v>1872</v>
      </c>
      <c r="F173" s="18" t="s">
        <v>1401</v>
      </c>
      <c r="G173" s="29" t="s">
        <v>1417</v>
      </c>
      <c r="H173" s="35" t="s">
        <v>1510</v>
      </c>
      <c r="I173" s="35" t="s">
        <v>1510</v>
      </c>
      <c r="J173" s="35" t="s">
        <v>2333</v>
      </c>
      <c r="K173" s="35" t="s">
        <v>2333</v>
      </c>
      <c r="L173" s="35" t="s">
        <v>1514</v>
      </c>
      <c r="M173" s="28" t="s">
        <v>19</v>
      </c>
      <c r="N173" s="28" t="s">
        <v>19</v>
      </c>
      <c r="O173" s="36" t="s">
        <v>21</v>
      </c>
      <c r="P173" s="36" t="s">
        <v>22</v>
      </c>
      <c r="Q173" s="36" t="s">
        <v>23</v>
      </c>
      <c r="R173" s="29"/>
      <c r="S173" s="29"/>
      <c r="T173" s="29"/>
      <c r="U173" s="29"/>
      <c r="V173" s="65"/>
      <c r="W173" s="28" t="s">
        <v>32</v>
      </c>
      <c r="X173" s="29"/>
      <c r="Y173" s="29"/>
      <c r="Z173" s="29"/>
      <c r="AA173" s="28" t="s">
        <v>33</v>
      </c>
      <c r="AB173" s="37" t="s">
        <v>26</v>
      </c>
      <c r="AC173" s="37" t="s">
        <v>2331</v>
      </c>
      <c r="AD173" s="37" t="s">
        <v>33</v>
      </c>
    </row>
    <row r="174" spans="1:30" s="26" customFormat="1" ht="27.6" x14ac:dyDescent="0.3">
      <c r="A174" s="129"/>
      <c r="B174" s="130"/>
      <c r="C174" s="33" t="s">
        <v>960</v>
      </c>
      <c r="D174" s="34" t="s">
        <v>961</v>
      </c>
      <c r="E174" s="66" t="s">
        <v>19</v>
      </c>
      <c r="F174" s="18" t="s">
        <v>1401</v>
      </c>
      <c r="G174" s="29" t="s">
        <v>1414</v>
      </c>
      <c r="H174" s="40" t="s">
        <v>19</v>
      </c>
      <c r="I174" s="40" t="s">
        <v>19</v>
      </c>
      <c r="J174" s="40" t="s">
        <v>19</v>
      </c>
      <c r="K174" s="35" t="s">
        <v>1512</v>
      </c>
      <c r="L174" s="35" t="s">
        <v>1512</v>
      </c>
      <c r="M174" s="28" t="s">
        <v>19</v>
      </c>
      <c r="N174" s="28" t="s">
        <v>19</v>
      </c>
      <c r="O174" s="28" t="s">
        <v>19</v>
      </c>
      <c r="P174" s="36" t="s">
        <v>22</v>
      </c>
      <c r="Q174" s="36" t="s">
        <v>23</v>
      </c>
      <c r="R174" s="29"/>
      <c r="S174" s="29"/>
      <c r="T174" s="29"/>
      <c r="U174" s="29"/>
      <c r="V174" s="65"/>
      <c r="W174" s="28" t="s">
        <v>36</v>
      </c>
      <c r="X174" s="29"/>
      <c r="Y174" s="29"/>
      <c r="Z174" s="29"/>
      <c r="AA174" s="28" t="s">
        <v>37</v>
      </c>
      <c r="AB174" s="38" t="s">
        <v>19</v>
      </c>
      <c r="AC174" s="37" t="s">
        <v>2332</v>
      </c>
      <c r="AD174" s="37" t="s">
        <v>37</v>
      </c>
    </row>
    <row r="175" spans="1:30" s="26" customFormat="1" ht="55.2" x14ac:dyDescent="0.3">
      <c r="A175" s="129"/>
      <c r="B175" s="130"/>
      <c r="C175" s="33" t="s">
        <v>962</v>
      </c>
      <c r="D175" s="34" t="s">
        <v>963</v>
      </c>
      <c r="E175" s="66" t="s">
        <v>19</v>
      </c>
      <c r="F175" s="18" t="s">
        <v>1401</v>
      </c>
      <c r="G175" s="29" t="s">
        <v>1669</v>
      </c>
      <c r="H175" s="35" t="s">
        <v>1667</v>
      </c>
      <c r="I175" s="35" t="s">
        <v>1668</v>
      </c>
      <c r="J175" s="35" t="s">
        <v>1668</v>
      </c>
      <c r="K175" s="35" t="s">
        <v>1668</v>
      </c>
      <c r="L175" s="35" t="s">
        <v>1668</v>
      </c>
      <c r="M175" s="28" t="s">
        <v>19</v>
      </c>
      <c r="N175" s="28" t="s">
        <v>19</v>
      </c>
      <c r="O175" s="28" t="s">
        <v>19</v>
      </c>
      <c r="P175" s="28" t="s">
        <v>19</v>
      </c>
      <c r="Q175" s="36" t="s">
        <v>23</v>
      </c>
      <c r="R175" s="29"/>
      <c r="S175" s="29"/>
      <c r="T175" s="29"/>
      <c r="U175" s="29"/>
      <c r="V175" s="65"/>
      <c r="W175" s="28" t="s">
        <v>40</v>
      </c>
      <c r="X175" s="29"/>
      <c r="Y175" s="29"/>
      <c r="Z175" s="29"/>
      <c r="AA175" s="28" t="s">
        <v>41</v>
      </c>
      <c r="AB175" s="38" t="s">
        <v>19</v>
      </c>
      <c r="AC175" s="38" t="s">
        <v>19</v>
      </c>
      <c r="AD175" s="37" t="s">
        <v>41</v>
      </c>
    </row>
    <row r="176" spans="1:30" ht="63.6" customHeight="1" x14ac:dyDescent="0.3">
      <c r="A176" s="131" t="s">
        <v>964</v>
      </c>
      <c r="B176" s="132" t="s">
        <v>965</v>
      </c>
      <c r="C176" s="27" t="s">
        <v>966</v>
      </c>
      <c r="D176" s="9" t="s">
        <v>967</v>
      </c>
      <c r="E176" s="35" t="s">
        <v>1891</v>
      </c>
      <c r="F176" s="22" t="s">
        <v>1402</v>
      </c>
      <c r="G176" s="29" t="s">
        <v>1575</v>
      </c>
      <c r="H176" s="7" t="s">
        <v>1686</v>
      </c>
      <c r="I176" s="7" t="s">
        <v>1686</v>
      </c>
      <c r="J176" s="7" t="s">
        <v>1576</v>
      </c>
      <c r="K176" s="7" t="s">
        <v>1577</v>
      </c>
      <c r="L176" s="7" t="s">
        <v>1577</v>
      </c>
      <c r="M176" s="28" t="s">
        <v>19</v>
      </c>
      <c r="N176" s="28" t="s">
        <v>46</v>
      </c>
      <c r="O176" s="28" t="s">
        <v>46</v>
      </c>
      <c r="P176" s="28" t="s">
        <v>46</v>
      </c>
      <c r="Q176" s="28" t="s">
        <v>46</v>
      </c>
      <c r="R176" s="28"/>
      <c r="S176" s="28" t="s">
        <v>968</v>
      </c>
      <c r="T176" s="28"/>
      <c r="U176" s="28" t="s">
        <v>969</v>
      </c>
      <c r="V176" s="64" t="s">
        <v>969</v>
      </c>
      <c r="W176" s="28" t="s">
        <v>970</v>
      </c>
      <c r="X176" s="28" t="s">
        <v>971</v>
      </c>
      <c r="Y176" s="28" t="s">
        <v>972</v>
      </c>
      <c r="Z176" s="28"/>
      <c r="AA176" s="28" t="s">
        <v>973</v>
      </c>
      <c r="AB176" s="28" t="s">
        <v>974</v>
      </c>
      <c r="AC176" s="28" t="s">
        <v>969</v>
      </c>
      <c r="AD176" s="28" t="s">
        <v>973</v>
      </c>
    </row>
    <row r="177" spans="1:30" ht="110.4" x14ac:dyDescent="0.3">
      <c r="A177" s="131"/>
      <c r="B177" s="132"/>
      <c r="C177" s="27" t="s">
        <v>975</v>
      </c>
      <c r="D177" s="9" t="s">
        <v>976</v>
      </c>
      <c r="E177" s="35" t="s">
        <v>1882</v>
      </c>
      <c r="F177" s="23" t="s">
        <v>1405</v>
      </c>
      <c r="G177" s="29" t="s">
        <v>1496</v>
      </c>
      <c r="H177" s="9" t="s">
        <v>1824</v>
      </c>
      <c r="I177" s="7" t="s">
        <v>1833</v>
      </c>
      <c r="J177" s="7" t="s">
        <v>1834</v>
      </c>
      <c r="K177" s="7" t="s">
        <v>1553</v>
      </c>
      <c r="L177" s="7" t="s">
        <v>1553</v>
      </c>
      <c r="M177" s="28" t="s">
        <v>19</v>
      </c>
      <c r="N177" s="28" t="s">
        <v>46</v>
      </c>
      <c r="O177" s="28" t="s">
        <v>46</v>
      </c>
      <c r="P177" s="28" t="s">
        <v>46</v>
      </c>
      <c r="Q177" s="28" t="s">
        <v>46</v>
      </c>
      <c r="R177" s="28"/>
      <c r="S177" s="28" t="s">
        <v>977</v>
      </c>
      <c r="T177" s="28"/>
      <c r="U177" s="28" t="s">
        <v>978</v>
      </c>
      <c r="V177" s="64" t="s">
        <v>978</v>
      </c>
      <c r="W177" s="28" t="s">
        <v>979</v>
      </c>
      <c r="X177" s="28" t="s">
        <v>971</v>
      </c>
      <c r="Y177" s="28" t="s">
        <v>980</v>
      </c>
      <c r="Z177" s="28" t="s">
        <v>981</v>
      </c>
      <c r="AA177" s="28" t="s">
        <v>982</v>
      </c>
      <c r="AB177" s="28" t="s">
        <v>983</v>
      </c>
      <c r="AC177" s="28" t="s">
        <v>978</v>
      </c>
      <c r="AD177" s="28" t="s">
        <v>982</v>
      </c>
    </row>
    <row r="178" spans="1:30" ht="55.2" x14ac:dyDescent="0.3">
      <c r="A178" s="131"/>
      <c r="B178" s="132"/>
      <c r="C178" s="27" t="s">
        <v>984</v>
      </c>
      <c r="D178" s="9" t="s">
        <v>985</v>
      </c>
      <c r="E178" s="35" t="s">
        <v>1874</v>
      </c>
      <c r="F178" s="22" t="s">
        <v>1402</v>
      </c>
      <c r="G178" s="29" t="s">
        <v>1449</v>
      </c>
      <c r="H178" s="7" t="s">
        <v>2360</v>
      </c>
      <c r="I178" s="7" t="s">
        <v>2360</v>
      </c>
      <c r="J178" s="7" t="s">
        <v>2361</v>
      </c>
      <c r="K178" s="7" t="s">
        <v>2362</v>
      </c>
      <c r="L178" s="7" t="s">
        <v>2362</v>
      </c>
      <c r="M178" s="28" t="s">
        <v>19</v>
      </c>
      <c r="N178" s="28" t="s">
        <v>19</v>
      </c>
      <c r="O178" s="28" t="s">
        <v>46</v>
      </c>
      <c r="P178" s="28" t="s">
        <v>46</v>
      </c>
      <c r="Q178" s="28" t="s">
        <v>46</v>
      </c>
      <c r="R178" s="28"/>
      <c r="S178" s="28"/>
      <c r="T178" s="28"/>
      <c r="U178" s="28" t="s">
        <v>986</v>
      </c>
      <c r="V178" s="64" t="s">
        <v>986</v>
      </c>
      <c r="W178" s="28" t="s">
        <v>987</v>
      </c>
      <c r="X178" s="28"/>
      <c r="Y178" s="28" t="s">
        <v>988</v>
      </c>
      <c r="Z178" s="28"/>
      <c r="AA178" s="28" t="s">
        <v>973</v>
      </c>
      <c r="AB178" s="28" t="s">
        <v>974</v>
      </c>
      <c r="AC178" s="28" t="s">
        <v>986</v>
      </c>
      <c r="AD178" s="28" t="s">
        <v>973</v>
      </c>
    </row>
    <row r="179" spans="1:30" ht="32.25" customHeight="1" x14ac:dyDescent="0.3">
      <c r="A179" s="131"/>
      <c r="B179" s="132"/>
      <c r="C179" s="27" t="s">
        <v>989</v>
      </c>
      <c r="D179" s="9" t="s">
        <v>990</v>
      </c>
      <c r="E179" s="66" t="s">
        <v>19</v>
      </c>
      <c r="F179" s="22" t="s">
        <v>1402</v>
      </c>
      <c r="G179" s="29" t="s">
        <v>1450</v>
      </c>
      <c r="H179" s="7" t="s">
        <v>1585</v>
      </c>
      <c r="I179" s="7" t="s">
        <v>1585</v>
      </c>
      <c r="J179" s="7" t="s">
        <v>1587</v>
      </c>
      <c r="K179" s="7" t="s">
        <v>1588</v>
      </c>
      <c r="L179" s="7" t="s">
        <v>1588</v>
      </c>
      <c r="M179" s="28" t="s">
        <v>19</v>
      </c>
      <c r="N179" s="28" t="s">
        <v>19</v>
      </c>
      <c r="O179" s="28" t="s">
        <v>19</v>
      </c>
      <c r="P179" s="28" t="s">
        <v>46</v>
      </c>
      <c r="Q179" s="28" t="s">
        <v>46</v>
      </c>
      <c r="R179" s="28"/>
      <c r="S179" s="28"/>
      <c r="T179" s="28"/>
      <c r="U179" s="28" t="s">
        <v>991</v>
      </c>
      <c r="V179" s="64" t="s">
        <v>991</v>
      </c>
      <c r="W179" s="28" t="s">
        <v>992</v>
      </c>
      <c r="X179" s="28"/>
      <c r="Y179" s="28" t="s">
        <v>680</v>
      </c>
      <c r="Z179" s="28"/>
      <c r="AA179" s="28" t="s">
        <v>626</v>
      </c>
      <c r="AB179" s="28" t="s">
        <v>19</v>
      </c>
      <c r="AC179" s="8" t="s">
        <v>991</v>
      </c>
      <c r="AD179" s="8" t="s">
        <v>626</v>
      </c>
    </row>
    <row r="180" spans="1:30" ht="69" x14ac:dyDescent="0.3">
      <c r="A180" s="131"/>
      <c r="B180" s="132"/>
      <c r="C180" s="27" t="s">
        <v>993</v>
      </c>
      <c r="D180" s="9" t="s">
        <v>994</v>
      </c>
      <c r="E180" s="66" t="s">
        <v>19</v>
      </c>
      <c r="F180" s="22" t="s">
        <v>1402</v>
      </c>
      <c r="G180" s="29" t="s">
        <v>1590</v>
      </c>
      <c r="H180" s="7" t="s">
        <v>1589</v>
      </c>
      <c r="I180" s="7" t="s">
        <v>1589</v>
      </c>
      <c r="J180" s="7" t="s">
        <v>1591</v>
      </c>
      <c r="K180" s="7" t="s">
        <v>1592</v>
      </c>
      <c r="L180" s="7" t="s">
        <v>1592</v>
      </c>
      <c r="M180" s="28" t="s">
        <v>19</v>
      </c>
      <c r="N180" s="28" t="s">
        <v>19</v>
      </c>
      <c r="O180" s="28" t="s">
        <v>19</v>
      </c>
      <c r="P180" s="28" t="s">
        <v>46</v>
      </c>
      <c r="Q180" s="28" t="s">
        <v>46</v>
      </c>
      <c r="R180" s="28"/>
      <c r="S180" s="28"/>
      <c r="T180" s="28" t="s">
        <v>995</v>
      </c>
      <c r="U180" s="28" t="s">
        <v>996</v>
      </c>
      <c r="V180" s="64" t="s">
        <v>996</v>
      </c>
      <c r="W180" s="28"/>
      <c r="X180" s="28"/>
      <c r="Y180" s="28" t="s">
        <v>997</v>
      </c>
      <c r="Z180" s="28"/>
      <c r="AA180" s="28" t="s">
        <v>998</v>
      </c>
      <c r="AB180" s="28" t="s">
        <v>19</v>
      </c>
      <c r="AC180" s="8" t="s">
        <v>996</v>
      </c>
      <c r="AD180" s="8" t="s">
        <v>998</v>
      </c>
    </row>
    <row r="181" spans="1:30" ht="55.2" x14ac:dyDescent="0.3">
      <c r="A181" s="131"/>
      <c r="B181" s="132"/>
      <c r="C181" s="27" t="s">
        <v>999</v>
      </c>
      <c r="D181" s="9" t="s">
        <v>1000</v>
      </c>
      <c r="E181" s="66" t="s">
        <v>19</v>
      </c>
      <c r="F181" s="22" t="s">
        <v>1402</v>
      </c>
      <c r="G181" s="29" t="s">
        <v>1451</v>
      </c>
      <c r="H181" s="7" t="s">
        <v>1546</v>
      </c>
      <c r="I181" s="7" t="s">
        <v>1547</v>
      </c>
      <c r="J181" s="43" t="s">
        <v>1593</v>
      </c>
      <c r="K181" s="43" t="s">
        <v>1594</v>
      </c>
      <c r="L181" s="43" t="s">
        <v>1594</v>
      </c>
      <c r="M181" s="28" t="s">
        <v>19</v>
      </c>
      <c r="N181" s="28" t="s">
        <v>19</v>
      </c>
      <c r="O181" s="28" t="s">
        <v>19</v>
      </c>
      <c r="P181" s="28" t="s">
        <v>46</v>
      </c>
      <c r="Q181" s="28" t="s">
        <v>46</v>
      </c>
      <c r="R181" s="28"/>
      <c r="S181" s="28"/>
      <c r="T181" s="28"/>
      <c r="U181" s="28" t="s">
        <v>1001</v>
      </c>
      <c r="V181" s="64" t="s">
        <v>1001</v>
      </c>
      <c r="W181" s="28"/>
      <c r="X181" s="28"/>
      <c r="Y181" s="28" t="s">
        <v>1002</v>
      </c>
      <c r="Z181" s="28">
        <v>12.2</v>
      </c>
      <c r="AA181" s="28" t="s">
        <v>982</v>
      </c>
      <c r="AB181" s="28" t="s">
        <v>19</v>
      </c>
      <c r="AC181" s="8" t="s">
        <v>1001</v>
      </c>
      <c r="AD181" s="8" t="s">
        <v>982</v>
      </c>
    </row>
    <row r="182" spans="1:30" ht="138" x14ac:dyDescent="0.3">
      <c r="A182" s="131"/>
      <c r="B182" s="132" t="s">
        <v>1003</v>
      </c>
      <c r="C182" s="27" t="s">
        <v>1004</v>
      </c>
      <c r="D182" s="9" t="s">
        <v>1005</v>
      </c>
      <c r="E182" s="35" t="s">
        <v>1882</v>
      </c>
      <c r="F182" s="20" t="s">
        <v>1406</v>
      </c>
      <c r="G182" s="29" t="s">
        <v>1452</v>
      </c>
      <c r="H182" s="7" t="s">
        <v>2363</v>
      </c>
      <c r="I182" s="7" t="s">
        <v>2363</v>
      </c>
      <c r="J182" s="7" t="s">
        <v>2364</v>
      </c>
      <c r="K182" s="7" t="s">
        <v>2364</v>
      </c>
      <c r="L182" s="7" t="s">
        <v>2364</v>
      </c>
      <c r="M182" s="28" t="s">
        <v>19</v>
      </c>
      <c r="N182" s="28" t="s">
        <v>46</v>
      </c>
      <c r="O182" s="28" t="s">
        <v>46</v>
      </c>
      <c r="P182" s="28" t="s">
        <v>46</v>
      </c>
      <c r="Q182" s="28" t="s">
        <v>46</v>
      </c>
      <c r="R182" s="28"/>
      <c r="S182" s="28" t="s">
        <v>1006</v>
      </c>
      <c r="T182" s="28"/>
      <c r="U182" s="28" t="s">
        <v>1007</v>
      </c>
      <c r="V182" s="64" t="s">
        <v>1007</v>
      </c>
      <c r="W182" s="28" t="s">
        <v>1008</v>
      </c>
      <c r="X182" s="28" t="s">
        <v>971</v>
      </c>
      <c r="Y182" s="28" t="s">
        <v>1009</v>
      </c>
      <c r="Z182" s="28" t="s">
        <v>1010</v>
      </c>
      <c r="AA182" s="28" t="s">
        <v>1011</v>
      </c>
      <c r="AB182" s="28" t="s">
        <v>1012</v>
      </c>
      <c r="AC182" s="28" t="s">
        <v>1007</v>
      </c>
      <c r="AD182" s="28" t="s">
        <v>1011</v>
      </c>
    </row>
    <row r="183" spans="1:30" ht="69" x14ac:dyDescent="0.3">
      <c r="A183" s="131"/>
      <c r="B183" s="132"/>
      <c r="C183" s="27" t="s">
        <v>1013</v>
      </c>
      <c r="D183" s="9" t="s">
        <v>1014</v>
      </c>
      <c r="E183" s="35" t="s">
        <v>1874</v>
      </c>
      <c r="F183" s="20" t="s">
        <v>1406</v>
      </c>
      <c r="G183" s="29" t="s">
        <v>1575</v>
      </c>
      <c r="H183" s="7" t="s">
        <v>1686</v>
      </c>
      <c r="I183" s="7" t="s">
        <v>1686</v>
      </c>
      <c r="J183" s="7" t="s">
        <v>1576</v>
      </c>
      <c r="K183" s="7" t="s">
        <v>1577</v>
      </c>
      <c r="L183" s="7" t="s">
        <v>1577</v>
      </c>
      <c r="M183" s="28" t="s">
        <v>19</v>
      </c>
      <c r="N183" s="28" t="s">
        <v>19</v>
      </c>
      <c r="O183" s="28" t="s">
        <v>46</v>
      </c>
      <c r="P183" s="28" t="s">
        <v>46</v>
      </c>
      <c r="Q183" s="28" t="s">
        <v>46</v>
      </c>
      <c r="R183" s="28"/>
      <c r="S183" s="28"/>
      <c r="T183" s="28"/>
      <c r="U183" s="28" t="s">
        <v>1015</v>
      </c>
      <c r="V183" s="64" t="s">
        <v>1015</v>
      </c>
      <c r="W183" s="28" t="s">
        <v>1016</v>
      </c>
      <c r="X183" s="28"/>
      <c r="Y183" s="28" t="s">
        <v>1017</v>
      </c>
      <c r="Z183" s="28"/>
      <c r="AA183" s="28" t="s">
        <v>1018</v>
      </c>
      <c r="AB183" s="28" t="s">
        <v>1012</v>
      </c>
      <c r="AC183" s="28" t="s">
        <v>1015</v>
      </c>
      <c r="AD183" s="28" t="s">
        <v>1018</v>
      </c>
    </row>
    <row r="184" spans="1:30" ht="82.8" x14ac:dyDescent="0.3">
      <c r="A184" s="131"/>
      <c r="B184" s="132"/>
      <c r="C184" s="27" t="s">
        <v>1019</v>
      </c>
      <c r="D184" s="9" t="s">
        <v>1020</v>
      </c>
      <c r="E184" s="35" t="s">
        <v>1883</v>
      </c>
      <c r="F184" s="20" t="s">
        <v>1406</v>
      </c>
      <c r="G184" s="29" t="s">
        <v>1497</v>
      </c>
      <c r="H184" s="7" t="s">
        <v>1821</v>
      </c>
      <c r="I184" s="7" t="s">
        <v>1835</v>
      </c>
      <c r="J184" s="7" t="s">
        <v>1836</v>
      </c>
      <c r="K184" s="7" t="s">
        <v>1552</v>
      </c>
      <c r="L184" s="7" t="s">
        <v>1552</v>
      </c>
      <c r="M184" s="28" t="s">
        <v>19</v>
      </c>
      <c r="N184" s="28" t="s">
        <v>19</v>
      </c>
      <c r="O184" s="28" t="s">
        <v>46</v>
      </c>
      <c r="P184" s="28" t="s">
        <v>46</v>
      </c>
      <c r="Q184" s="28" t="s">
        <v>46</v>
      </c>
      <c r="R184" s="28"/>
      <c r="S184" s="28"/>
      <c r="T184" s="28"/>
      <c r="U184" s="28" t="s">
        <v>1021</v>
      </c>
      <c r="V184" s="64" t="s">
        <v>1819</v>
      </c>
      <c r="W184" s="28"/>
      <c r="X184" s="28"/>
      <c r="Y184" s="28"/>
      <c r="Z184" s="28" t="s">
        <v>1022</v>
      </c>
      <c r="AA184" s="28" t="s">
        <v>1023</v>
      </c>
      <c r="AB184" s="28" t="s">
        <v>1024</v>
      </c>
      <c r="AC184" s="28" t="s">
        <v>1021</v>
      </c>
      <c r="AD184" s="28" t="s">
        <v>1023</v>
      </c>
    </row>
    <row r="185" spans="1:30" ht="179.4" x14ac:dyDescent="0.3">
      <c r="A185" s="131"/>
      <c r="B185" s="132"/>
      <c r="C185" s="27" t="s">
        <v>1025</v>
      </c>
      <c r="D185" s="9" t="s">
        <v>1026</v>
      </c>
      <c r="E185" s="66" t="s">
        <v>19</v>
      </c>
      <c r="F185" s="22" t="s">
        <v>1402</v>
      </c>
      <c r="G185" s="29" t="s">
        <v>1498</v>
      </c>
      <c r="H185" s="9" t="s">
        <v>2365</v>
      </c>
      <c r="I185" s="7" t="s">
        <v>2366</v>
      </c>
      <c r="J185" s="7" t="s">
        <v>2367</v>
      </c>
      <c r="K185" s="7" t="s">
        <v>2368</v>
      </c>
      <c r="L185" s="7" t="s">
        <v>2368</v>
      </c>
      <c r="M185" s="28" t="s">
        <v>19</v>
      </c>
      <c r="N185" s="28" t="s">
        <v>19</v>
      </c>
      <c r="O185" s="28" t="s">
        <v>19</v>
      </c>
      <c r="P185" s="28" t="s">
        <v>19</v>
      </c>
      <c r="Q185" s="28" t="s">
        <v>46</v>
      </c>
      <c r="R185" s="28"/>
      <c r="S185" s="28"/>
      <c r="T185" s="28"/>
      <c r="U185" s="28" t="s">
        <v>1027</v>
      </c>
      <c r="V185" s="64" t="s">
        <v>1027</v>
      </c>
      <c r="W185" s="28"/>
      <c r="X185" s="28"/>
      <c r="Y185" s="28"/>
      <c r="Z185" s="28" t="s">
        <v>1028</v>
      </c>
      <c r="AA185" s="28" t="s">
        <v>1029</v>
      </c>
      <c r="AB185" s="28" t="s">
        <v>19</v>
      </c>
      <c r="AC185" s="8" t="s">
        <v>1027</v>
      </c>
      <c r="AD185" s="8" t="s">
        <v>1029</v>
      </c>
    </row>
    <row r="186" spans="1:30" ht="69" x14ac:dyDescent="0.3">
      <c r="A186" s="131"/>
      <c r="B186" s="132"/>
      <c r="C186" s="27" t="s">
        <v>1030</v>
      </c>
      <c r="D186" s="9" t="s">
        <v>1031</v>
      </c>
      <c r="E186" s="66" t="s">
        <v>19</v>
      </c>
      <c r="F186" s="22" t="s">
        <v>1402</v>
      </c>
      <c r="G186" s="29" t="s">
        <v>1575</v>
      </c>
      <c r="H186" s="7" t="s">
        <v>1686</v>
      </c>
      <c r="I186" s="7" t="s">
        <v>1686</v>
      </c>
      <c r="J186" s="7" t="s">
        <v>1576</v>
      </c>
      <c r="K186" s="7" t="s">
        <v>1577</v>
      </c>
      <c r="L186" s="7" t="s">
        <v>1577</v>
      </c>
      <c r="M186" s="28" t="s">
        <v>19</v>
      </c>
      <c r="N186" s="28" t="s">
        <v>19</v>
      </c>
      <c r="O186" s="28" t="s">
        <v>19</v>
      </c>
      <c r="P186" s="28" t="s">
        <v>19</v>
      </c>
      <c r="Q186" s="28" t="s">
        <v>46</v>
      </c>
      <c r="R186" s="28"/>
      <c r="S186" s="28"/>
      <c r="T186" s="28" t="s">
        <v>1032</v>
      </c>
      <c r="U186" s="28" t="s">
        <v>1033</v>
      </c>
      <c r="V186" s="64" t="s">
        <v>1033</v>
      </c>
      <c r="W186" s="28" t="s">
        <v>1034</v>
      </c>
      <c r="X186" s="28"/>
      <c r="Y186" s="28"/>
      <c r="Z186" s="28"/>
      <c r="AA186" s="28" t="s">
        <v>1035</v>
      </c>
      <c r="AB186" s="28" t="s">
        <v>19</v>
      </c>
      <c r="AC186" s="8" t="s">
        <v>1033</v>
      </c>
      <c r="AD186" s="8" t="s">
        <v>1035</v>
      </c>
    </row>
    <row r="187" spans="1:30" ht="69" x14ac:dyDescent="0.3">
      <c r="A187" s="131"/>
      <c r="B187" s="28" t="s">
        <v>1036</v>
      </c>
      <c r="C187" s="27" t="s">
        <v>1037</v>
      </c>
      <c r="D187" s="9" t="s">
        <v>1038</v>
      </c>
      <c r="E187" s="66" t="s">
        <v>19</v>
      </c>
      <c r="F187" s="22" t="s">
        <v>1402</v>
      </c>
      <c r="G187" s="29" t="s">
        <v>1575</v>
      </c>
      <c r="H187" s="7" t="s">
        <v>1686</v>
      </c>
      <c r="I187" s="7" t="s">
        <v>1686</v>
      </c>
      <c r="J187" s="7" t="s">
        <v>1576</v>
      </c>
      <c r="K187" s="7" t="s">
        <v>1577</v>
      </c>
      <c r="L187" s="7" t="s">
        <v>1577</v>
      </c>
      <c r="M187" s="28" t="s">
        <v>19</v>
      </c>
      <c r="N187" s="28" t="s">
        <v>19</v>
      </c>
      <c r="O187" s="28" t="s">
        <v>19</v>
      </c>
      <c r="P187" s="28" t="s">
        <v>46</v>
      </c>
      <c r="Q187" s="28" t="s">
        <v>46</v>
      </c>
      <c r="R187" s="28"/>
      <c r="S187" s="28"/>
      <c r="T187" s="28" t="s">
        <v>1039</v>
      </c>
      <c r="U187" s="28" t="s">
        <v>1040</v>
      </c>
      <c r="V187" s="64" t="s">
        <v>1818</v>
      </c>
      <c r="W187" s="28" t="s">
        <v>1041</v>
      </c>
      <c r="X187" s="28"/>
      <c r="Y187" s="28" t="s">
        <v>1042</v>
      </c>
      <c r="Z187" s="28"/>
      <c r="AA187" s="28" t="s">
        <v>1043</v>
      </c>
      <c r="AB187" s="28" t="s">
        <v>19</v>
      </c>
      <c r="AC187" s="8" t="s">
        <v>1040</v>
      </c>
      <c r="AD187" s="8" t="s">
        <v>1043</v>
      </c>
    </row>
    <row r="188" spans="1:30" s="26" customFormat="1" ht="27.6" x14ac:dyDescent="0.3">
      <c r="A188" s="129" t="s">
        <v>1044</v>
      </c>
      <c r="B188" s="130" t="s">
        <v>1045</v>
      </c>
      <c r="C188" s="33" t="s">
        <v>1046</v>
      </c>
      <c r="D188" s="34" t="s">
        <v>1047</v>
      </c>
      <c r="E188" s="35" t="s">
        <v>1872</v>
      </c>
      <c r="F188" s="18" t="s">
        <v>1401</v>
      </c>
      <c r="G188" s="29" t="s">
        <v>1415</v>
      </c>
      <c r="H188" s="35" t="s">
        <v>1510</v>
      </c>
      <c r="I188" s="35" t="s">
        <v>1510</v>
      </c>
      <c r="J188" s="35" t="s">
        <v>2329</v>
      </c>
      <c r="K188" s="35" t="s">
        <v>2330</v>
      </c>
      <c r="L188" s="35" t="s">
        <v>1512</v>
      </c>
      <c r="M188" s="28" t="s">
        <v>19</v>
      </c>
      <c r="N188" s="36" t="s">
        <v>20</v>
      </c>
      <c r="O188" s="36" t="s">
        <v>21</v>
      </c>
      <c r="P188" s="36" t="s">
        <v>22</v>
      </c>
      <c r="Q188" s="36" t="s">
        <v>23</v>
      </c>
      <c r="R188" s="29"/>
      <c r="S188" s="29"/>
      <c r="T188" s="29"/>
      <c r="U188" s="29"/>
      <c r="V188" s="65"/>
      <c r="W188" s="28" t="s">
        <v>24</v>
      </c>
      <c r="X188" s="29"/>
      <c r="Y188" s="29"/>
      <c r="Z188" s="29"/>
      <c r="AA188" s="28" t="s">
        <v>25</v>
      </c>
      <c r="AB188" s="37" t="s">
        <v>26</v>
      </c>
      <c r="AC188" s="37" t="s">
        <v>2331</v>
      </c>
      <c r="AD188" s="37" t="s">
        <v>25</v>
      </c>
    </row>
    <row r="189" spans="1:30" s="26" customFormat="1" ht="27.6" x14ac:dyDescent="0.3">
      <c r="A189" s="129"/>
      <c r="B189" s="130"/>
      <c r="C189" s="33" t="s">
        <v>1048</v>
      </c>
      <c r="D189" s="34" t="s">
        <v>1049</v>
      </c>
      <c r="E189" s="35" t="s">
        <v>1873</v>
      </c>
      <c r="F189" s="18" t="s">
        <v>1401</v>
      </c>
      <c r="G189" s="29" t="s">
        <v>1418</v>
      </c>
      <c r="H189" s="35" t="s">
        <v>1510</v>
      </c>
      <c r="I189" s="35" t="s">
        <v>1510</v>
      </c>
      <c r="J189" s="35" t="s">
        <v>1511</v>
      </c>
      <c r="K189" s="35" t="s">
        <v>1513</v>
      </c>
      <c r="L189" s="35" t="s">
        <v>1513</v>
      </c>
      <c r="M189" s="28" t="s">
        <v>19</v>
      </c>
      <c r="N189" s="36" t="s">
        <v>20</v>
      </c>
      <c r="O189" s="36" t="s">
        <v>21</v>
      </c>
      <c r="P189" s="36" t="s">
        <v>22</v>
      </c>
      <c r="Q189" s="36" t="s">
        <v>23</v>
      </c>
      <c r="R189" s="29"/>
      <c r="S189" s="29"/>
      <c r="T189" s="29"/>
      <c r="U189" s="29"/>
      <c r="V189" s="65"/>
      <c r="W189" s="28" t="s">
        <v>24</v>
      </c>
      <c r="X189" s="29"/>
      <c r="Y189" s="29"/>
      <c r="Z189" s="29"/>
      <c r="AA189" s="28" t="s">
        <v>1050</v>
      </c>
      <c r="AB189" s="37" t="s">
        <v>26</v>
      </c>
      <c r="AC189" s="37" t="s">
        <v>2332</v>
      </c>
      <c r="AD189" s="37" t="s">
        <v>1050</v>
      </c>
    </row>
    <row r="190" spans="1:30" s="26" customFormat="1" ht="55.2" x14ac:dyDescent="0.3">
      <c r="A190" s="129"/>
      <c r="B190" s="130"/>
      <c r="C190" s="33" t="s">
        <v>1051</v>
      </c>
      <c r="D190" s="34" t="s">
        <v>1052</v>
      </c>
      <c r="E190" s="35" t="s">
        <v>1872</v>
      </c>
      <c r="F190" s="18" t="s">
        <v>1401</v>
      </c>
      <c r="G190" s="29" t="s">
        <v>1417</v>
      </c>
      <c r="H190" s="35" t="s">
        <v>1510</v>
      </c>
      <c r="I190" s="35" t="s">
        <v>1510</v>
      </c>
      <c r="J190" s="35" t="s">
        <v>2333</v>
      </c>
      <c r="K190" s="35" t="s">
        <v>2333</v>
      </c>
      <c r="L190" s="35" t="s">
        <v>1514</v>
      </c>
      <c r="M190" s="28" t="s">
        <v>19</v>
      </c>
      <c r="N190" s="28" t="s">
        <v>19</v>
      </c>
      <c r="O190" s="36" t="s">
        <v>21</v>
      </c>
      <c r="P190" s="36" t="s">
        <v>22</v>
      </c>
      <c r="Q190" s="36" t="s">
        <v>23</v>
      </c>
      <c r="R190" s="29"/>
      <c r="S190" s="29"/>
      <c r="T190" s="29"/>
      <c r="U190" s="29"/>
      <c r="V190" s="65"/>
      <c r="W190" s="28" t="s">
        <v>32</v>
      </c>
      <c r="X190" s="29"/>
      <c r="Y190" s="29"/>
      <c r="Z190" s="29"/>
      <c r="AA190" s="28" t="s">
        <v>33</v>
      </c>
      <c r="AB190" s="37" t="s">
        <v>26</v>
      </c>
      <c r="AC190" s="37" t="s">
        <v>2331</v>
      </c>
      <c r="AD190" s="37" t="s">
        <v>33</v>
      </c>
    </row>
    <row r="191" spans="1:30" s="26" customFormat="1" ht="27.6" x14ac:dyDescent="0.3">
      <c r="A191" s="129"/>
      <c r="B191" s="130"/>
      <c r="C191" s="33" t="s">
        <v>1053</v>
      </c>
      <c r="D191" s="34" t="s">
        <v>1054</v>
      </c>
      <c r="E191" s="66" t="s">
        <v>19</v>
      </c>
      <c r="F191" s="18" t="s">
        <v>1401</v>
      </c>
      <c r="G191" s="29" t="s">
        <v>1414</v>
      </c>
      <c r="H191" s="40" t="s">
        <v>19</v>
      </c>
      <c r="I191" s="40" t="s">
        <v>19</v>
      </c>
      <c r="J191" s="40" t="s">
        <v>19</v>
      </c>
      <c r="K191" s="35" t="s">
        <v>1512</v>
      </c>
      <c r="L191" s="35" t="s">
        <v>1512</v>
      </c>
      <c r="M191" s="28" t="s">
        <v>19</v>
      </c>
      <c r="N191" s="28" t="s">
        <v>19</v>
      </c>
      <c r="O191" s="28" t="s">
        <v>19</v>
      </c>
      <c r="P191" s="36" t="s">
        <v>22</v>
      </c>
      <c r="Q191" s="36" t="s">
        <v>23</v>
      </c>
      <c r="R191" s="29"/>
      <c r="S191" s="29"/>
      <c r="T191" s="29"/>
      <c r="U191" s="29"/>
      <c r="V191" s="65"/>
      <c r="W191" s="28" t="s">
        <v>36</v>
      </c>
      <c r="X191" s="29"/>
      <c r="Y191" s="29"/>
      <c r="Z191" s="29"/>
      <c r="AA191" s="28" t="s">
        <v>37</v>
      </c>
      <c r="AB191" s="38" t="s">
        <v>19</v>
      </c>
      <c r="AC191" s="37" t="s">
        <v>2332</v>
      </c>
      <c r="AD191" s="37" t="s">
        <v>37</v>
      </c>
    </row>
    <row r="192" spans="1:30" s="26" customFormat="1" ht="55.2" x14ac:dyDescent="0.3">
      <c r="A192" s="129"/>
      <c r="B192" s="130"/>
      <c r="C192" s="33" t="s">
        <v>1055</v>
      </c>
      <c r="D192" s="34" t="s">
        <v>1056</v>
      </c>
      <c r="E192" s="66" t="s">
        <v>19</v>
      </c>
      <c r="F192" s="18" t="s">
        <v>1401</v>
      </c>
      <c r="G192" s="29" t="s">
        <v>1669</v>
      </c>
      <c r="H192" s="35" t="s">
        <v>1667</v>
      </c>
      <c r="I192" s="35" t="s">
        <v>1668</v>
      </c>
      <c r="J192" s="35" t="s">
        <v>1668</v>
      </c>
      <c r="K192" s="35" t="s">
        <v>1668</v>
      </c>
      <c r="L192" s="35" t="s">
        <v>1668</v>
      </c>
      <c r="M192" s="28" t="s">
        <v>19</v>
      </c>
      <c r="N192" s="28" t="s">
        <v>19</v>
      </c>
      <c r="O192" s="28" t="s">
        <v>19</v>
      </c>
      <c r="P192" s="28" t="s">
        <v>19</v>
      </c>
      <c r="Q192" s="36" t="s">
        <v>23</v>
      </c>
      <c r="R192" s="29"/>
      <c r="S192" s="29"/>
      <c r="T192" s="29"/>
      <c r="U192" s="29"/>
      <c r="V192" s="65"/>
      <c r="W192" s="28" t="s">
        <v>40</v>
      </c>
      <c r="X192" s="29"/>
      <c r="Y192" s="29"/>
      <c r="Z192" s="29"/>
      <c r="AA192" s="28" t="s">
        <v>41</v>
      </c>
      <c r="AB192" s="38" t="s">
        <v>19</v>
      </c>
      <c r="AC192" s="38" t="s">
        <v>19</v>
      </c>
      <c r="AD192" s="37" t="s">
        <v>41</v>
      </c>
    </row>
    <row r="193" spans="1:30" ht="55.2" x14ac:dyDescent="0.3">
      <c r="A193" s="131" t="s">
        <v>1057</v>
      </c>
      <c r="B193" s="133" t="s">
        <v>1058</v>
      </c>
      <c r="C193" s="27" t="s">
        <v>1059</v>
      </c>
      <c r="D193" s="9" t="s">
        <v>1060</v>
      </c>
      <c r="E193" s="35" t="s">
        <v>1870</v>
      </c>
      <c r="F193" s="20" t="s">
        <v>1406</v>
      </c>
      <c r="G193" s="40" t="s">
        <v>1462</v>
      </c>
      <c r="H193" s="41" t="s">
        <v>19</v>
      </c>
      <c r="I193" s="41" t="s">
        <v>19</v>
      </c>
      <c r="J193" s="41" t="s">
        <v>19</v>
      </c>
      <c r="K193" s="41" t="s">
        <v>19</v>
      </c>
      <c r="L193" s="41" t="s">
        <v>19</v>
      </c>
      <c r="M193" s="28" t="s">
        <v>19</v>
      </c>
      <c r="N193" s="28" t="s">
        <v>46</v>
      </c>
      <c r="O193" s="28" t="s">
        <v>46</v>
      </c>
      <c r="P193" s="28" t="s">
        <v>46</v>
      </c>
      <c r="Q193" s="28" t="s">
        <v>46</v>
      </c>
      <c r="R193" s="28"/>
      <c r="S193" s="28" t="s">
        <v>1061</v>
      </c>
      <c r="T193" s="28"/>
      <c r="U193" s="28" t="s">
        <v>1062</v>
      </c>
      <c r="V193" s="64" t="s">
        <v>1062</v>
      </c>
      <c r="W193" s="28"/>
      <c r="X193" s="28" t="s">
        <v>1063</v>
      </c>
      <c r="Y193" s="28" t="s">
        <v>1064</v>
      </c>
      <c r="Z193" s="28"/>
      <c r="AA193" s="28" t="s">
        <v>1065</v>
      </c>
      <c r="AB193" s="28" t="s">
        <v>1066</v>
      </c>
      <c r="AC193" s="28" t="s">
        <v>1062</v>
      </c>
      <c r="AD193" s="28" t="s">
        <v>1065</v>
      </c>
    </row>
    <row r="194" spans="1:30" ht="69" x14ac:dyDescent="0.3">
      <c r="A194" s="131"/>
      <c r="B194" s="133"/>
      <c r="C194" s="27" t="s">
        <v>1067</v>
      </c>
      <c r="D194" s="9" t="s">
        <v>1068</v>
      </c>
      <c r="E194" s="66" t="s">
        <v>19</v>
      </c>
      <c r="F194" s="22" t="s">
        <v>1402</v>
      </c>
      <c r="G194" s="40" t="s">
        <v>1462</v>
      </c>
      <c r="H194" s="41" t="s">
        <v>19</v>
      </c>
      <c r="I194" s="41" t="s">
        <v>19</v>
      </c>
      <c r="J194" s="41" t="s">
        <v>19</v>
      </c>
      <c r="K194" s="41" t="s">
        <v>19</v>
      </c>
      <c r="L194" s="41" t="s">
        <v>19</v>
      </c>
      <c r="M194" s="28" t="s">
        <v>19</v>
      </c>
      <c r="N194" s="28" t="s">
        <v>19</v>
      </c>
      <c r="O194" s="28" t="s">
        <v>19</v>
      </c>
      <c r="P194" s="28" t="s">
        <v>46</v>
      </c>
      <c r="Q194" s="28" t="s">
        <v>46</v>
      </c>
      <c r="R194" s="28"/>
      <c r="S194" s="28"/>
      <c r="T194" s="28"/>
      <c r="U194" s="28" t="s">
        <v>1069</v>
      </c>
      <c r="V194" s="64" t="s">
        <v>1069</v>
      </c>
      <c r="W194" s="28"/>
      <c r="X194" s="28"/>
      <c r="Y194" s="28" t="s">
        <v>1070</v>
      </c>
      <c r="Z194" s="28"/>
      <c r="AA194" s="28" t="s">
        <v>1071</v>
      </c>
      <c r="AB194" s="28" t="s">
        <v>19</v>
      </c>
      <c r="AC194" s="11" t="s">
        <v>1069</v>
      </c>
      <c r="AD194" s="8" t="s">
        <v>1071</v>
      </c>
    </row>
    <row r="195" spans="1:30" ht="55.2" x14ac:dyDescent="0.3">
      <c r="A195" s="131"/>
      <c r="B195" s="132" t="s">
        <v>1072</v>
      </c>
      <c r="C195" s="27" t="s">
        <v>1073</v>
      </c>
      <c r="D195" s="9" t="s">
        <v>1074</v>
      </c>
      <c r="E195" s="35" t="s">
        <v>1891</v>
      </c>
      <c r="F195" s="22" t="s">
        <v>1402</v>
      </c>
      <c r="G195" s="40" t="s">
        <v>1462</v>
      </c>
      <c r="H195" s="41" t="s">
        <v>19</v>
      </c>
      <c r="I195" s="41" t="s">
        <v>19</v>
      </c>
      <c r="J195" s="41" t="s">
        <v>19</v>
      </c>
      <c r="K195" s="41" t="s">
        <v>19</v>
      </c>
      <c r="L195" s="41" t="s">
        <v>19</v>
      </c>
      <c r="M195" s="28" t="s">
        <v>19</v>
      </c>
      <c r="N195" s="28" t="s">
        <v>46</v>
      </c>
      <c r="O195" s="28" t="s">
        <v>46</v>
      </c>
      <c r="P195" s="28" t="s">
        <v>46</v>
      </c>
      <c r="Q195" s="28" t="s">
        <v>46</v>
      </c>
      <c r="R195" s="28"/>
      <c r="S195" s="28" t="s">
        <v>1075</v>
      </c>
      <c r="T195" s="28"/>
      <c r="U195" s="28" t="s">
        <v>1062</v>
      </c>
      <c r="V195" s="64" t="s">
        <v>1062</v>
      </c>
      <c r="W195" s="28"/>
      <c r="X195" s="28" t="s">
        <v>1063</v>
      </c>
      <c r="Y195" s="28" t="s">
        <v>687</v>
      </c>
      <c r="Z195" s="28"/>
      <c r="AA195" s="28" t="s">
        <v>1076</v>
      </c>
      <c r="AB195" s="28" t="s">
        <v>1077</v>
      </c>
      <c r="AC195" s="28" t="s">
        <v>1062</v>
      </c>
      <c r="AD195" s="28" t="s">
        <v>1076</v>
      </c>
    </row>
    <row r="196" spans="1:30" ht="69" x14ac:dyDescent="0.3">
      <c r="A196" s="131"/>
      <c r="B196" s="132"/>
      <c r="C196" s="27" t="s">
        <v>1078</v>
      </c>
      <c r="D196" s="9" t="s">
        <v>1079</v>
      </c>
      <c r="E196" s="35" t="s">
        <v>1870</v>
      </c>
      <c r="F196" s="20" t="s">
        <v>1406</v>
      </c>
      <c r="G196" s="29" t="s">
        <v>1575</v>
      </c>
      <c r="H196" s="7" t="s">
        <v>1686</v>
      </c>
      <c r="I196" s="7" t="s">
        <v>1686</v>
      </c>
      <c r="J196" s="7" t="s">
        <v>1576</v>
      </c>
      <c r="K196" s="7" t="s">
        <v>1577</v>
      </c>
      <c r="L196" s="7" t="s">
        <v>1577</v>
      </c>
      <c r="M196" s="28" t="s">
        <v>19</v>
      </c>
      <c r="N196" s="28" t="s">
        <v>46</v>
      </c>
      <c r="O196" s="28" t="s">
        <v>46</v>
      </c>
      <c r="P196" s="28" t="s">
        <v>46</v>
      </c>
      <c r="Q196" s="28" t="s">
        <v>46</v>
      </c>
      <c r="R196" s="28"/>
      <c r="S196" s="28" t="s">
        <v>1080</v>
      </c>
      <c r="T196" s="28"/>
      <c r="U196" s="28" t="s">
        <v>1062</v>
      </c>
      <c r="V196" s="64" t="s">
        <v>1062</v>
      </c>
      <c r="W196" s="28" t="s">
        <v>1016</v>
      </c>
      <c r="X196" s="28" t="s">
        <v>1063</v>
      </c>
      <c r="Y196" s="28"/>
      <c r="Z196" s="28"/>
      <c r="AA196" s="28" t="s">
        <v>1018</v>
      </c>
      <c r="AB196" s="28" t="s">
        <v>1012</v>
      </c>
      <c r="AC196" s="28" t="s">
        <v>1062</v>
      </c>
      <c r="AD196" s="28" t="s">
        <v>1018</v>
      </c>
    </row>
    <row r="197" spans="1:30" ht="55.2" x14ac:dyDescent="0.3">
      <c r="A197" s="131"/>
      <c r="B197" s="132"/>
      <c r="C197" s="27" t="s">
        <v>1081</v>
      </c>
      <c r="D197" s="9" t="s">
        <v>1082</v>
      </c>
      <c r="E197" s="35" t="s">
        <v>1891</v>
      </c>
      <c r="F197" s="20" t="s">
        <v>1406</v>
      </c>
      <c r="G197" s="40" t="s">
        <v>1462</v>
      </c>
      <c r="H197" s="41" t="s">
        <v>19</v>
      </c>
      <c r="I197" s="41" t="s">
        <v>19</v>
      </c>
      <c r="J197" s="41" t="s">
        <v>19</v>
      </c>
      <c r="K197" s="41" t="s">
        <v>19</v>
      </c>
      <c r="L197" s="41" t="s">
        <v>19</v>
      </c>
      <c r="M197" s="28" t="s">
        <v>19</v>
      </c>
      <c r="N197" s="28" t="s">
        <v>19</v>
      </c>
      <c r="O197" s="28" t="s">
        <v>46</v>
      </c>
      <c r="P197" s="28" t="s">
        <v>46</v>
      </c>
      <c r="Q197" s="28" t="s">
        <v>46</v>
      </c>
      <c r="R197" s="28"/>
      <c r="S197" s="28" t="s">
        <v>1083</v>
      </c>
      <c r="T197" s="28"/>
      <c r="U197" s="28" t="s">
        <v>1062</v>
      </c>
      <c r="V197" s="64" t="s">
        <v>1062</v>
      </c>
      <c r="W197" s="28" t="s">
        <v>1084</v>
      </c>
      <c r="X197" s="28" t="s">
        <v>1063</v>
      </c>
      <c r="Y197" s="28" t="s">
        <v>1085</v>
      </c>
      <c r="Z197" s="28"/>
      <c r="AA197" s="28" t="s">
        <v>1076</v>
      </c>
      <c r="AB197" s="28" t="s">
        <v>1077</v>
      </c>
      <c r="AC197" s="28" t="s">
        <v>1062</v>
      </c>
      <c r="AD197" s="28" t="s">
        <v>1076</v>
      </c>
    </row>
    <row r="198" spans="1:30" ht="82.8" x14ac:dyDescent="0.3">
      <c r="A198" s="131"/>
      <c r="B198" s="132"/>
      <c r="C198" s="27" t="s">
        <v>1086</v>
      </c>
      <c r="D198" s="9" t="s">
        <v>1087</v>
      </c>
      <c r="E198" s="66" t="s">
        <v>19</v>
      </c>
      <c r="F198" s="22" t="s">
        <v>1402</v>
      </c>
      <c r="G198" s="29" t="s">
        <v>1453</v>
      </c>
      <c r="H198" s="7" t="s">
        <v>1600</v>
      </c>
      <c r="I198" s="7" t="s">
        <v>1601</v>
      </c>
      <c r="J198" s="7" t="s">
        <v>1602</v>
      </c>
      <c r="K198" s="7" t="s">
        <v>1603</v>
      </c>
      <c r="L198" s="7" t="s">
        <v>1603</v>
      </c>
      <c r="M198" s="28" t="s">
        <v>19</v>
      </c>
      <c r="N198" s="28" t="s">
        <v>19</v>
      </c>
      <c r="O198" s="28" t="s">
        <v>19</v>
      </c>
      <c r="P198" s="28" t="s">
        <v>46</v>
      </c>
      <c r="Q198" s="28" t="s">
        <v>46</v>
      </c>
      <c r="R198" s="28"/>
      <c r="S198" s="28"/>
      <c r="T198" s="28" t="s">
        <v>1088</v>
      </c>
      <c r="U198" s="28" t="s">
        <v>1089</v>
      </c>
      <c r="V198" s="64" t="s">
        <v>1089</v>
      </c>
      <c r="W198" s="28"/>
      <c r="X198" s="28"/>
      <c r="Y198" s="28"/>
      <c r="Z198" s="28" t="s">
        <v>1090</v>
      </c>
      <c r="AA198" s="28" t="s">
        <v>1091</v>
      </c>
      <c r="AB198" s="28" t="s">
        <v>19</v>
      </c>
      <c r="AC198" s="8" t="s">
        <v>1089</v>
      </c>
      <c r="AD198" s="8" t="s">
        <v>1091</v>
      </c>
    </row>
    <row r="199" spans="1:30" ht="82.8" x14ac:dyDescent="0.3">
      <c r="A199" s="131"/>
      <c r="B199" s="132"/>
      <c r="C199" s="27" t="s">
        <v>1092</v>
      </c>
      <c r="D199" s="9" t="s">
        <v>1093</v>
      </c>
      <c r="E199" s="66" t="s">
        <v>19</v>
      </c>
      <c r="F199" s="22" t="s">
        <v>1402</v>
      </c>
      <c r="G199" s="29" t="s">
        <v>1453</v>
      </c>
      <c r="H199" s="7" t="s">
        <v>1600</v>
      </c>
      <c r="I199" s="7" t="s">
        <v>1601</v>
      </c>
      <c r="J199" s="7" t="s">
        <v>1602</v>
      </c>
      <c r="K199" s="7" t="s">
        <v>1603</v>
      </c>
      <c r="L199" s="7" t="s">
        <v>1603</v>
      </c>
      <c r="M199" s="28" t="s">
        <v>19</v>
      </c>
      <c r="N199" s="28" t="s">
        <v>19</v>
      </c>
      <c r="O199" s="28" t="s">
        <v>19</v>
      </c>
      <c r="P199" s="28" t="s">
        <v>46</v>
      </c>
      <c r="Q199" s="28" t="s">
        <v>46</v>
      </c>
      <c r="R199" s="28"/>
      <c r="S199" s="28"/>
      <c r="T199" s="28"/>
      <c r="U199" s="28" t="s">
        <v>1094</v>
      </c>
      <c r="V199" s="64" t="s">
        <v>1094</v>
      </c>
      <c r="W199" s="28"/>
      <c r="X199" s="28"/>
      <c r="Y199" s="28" t="s">
        <v>687</v>
      </c>
      <c r="Z199" s="28" t="s">
        <v>1095</v>
      </c>
      <c r="AA199" s="28" t="s">
        <v>1096</v>
      </c>
      <c r="AB199" s="28" t="s">
        <v>19</v>
      </c>
      <c r="AC199" s="8" t="s">
        <v>1094</v>
      </c>
      <c r="AD199" s="8" t="s">
        <v>1096</v>
      </c>
    </row>
    <row r="200" spans="1:30" ht="41.4" x14ac:dyDescent="0.3">
      <c r="A200" s="131"/>
      <c r="B200" s="29" t="s">
        <v>1097</v>
      </c>
      <c r="C200" s="27" t="s">
        <v>1098</v>
      </c>
      <c r="D200" s="9" t="s">
        <v>1099</v>
      </c>
      <c r="E200" s="35" t="s">
        <v>1882</v>
      </c>
      <c r="F200" s="22" t="s">
        <v>1402</v>
      </c>
      <c r="G200" s="29" t="s">
        <v>1495</v>
      </c>
      <c r="H200" s="7" t="s">
        <v>1524</v>
      </c>
      <c r="I200" s="7" t="s">
        <v>1524</v>
      </c>
      <c r="J200" s="7" t="s">
        <v>1525</v>
      </c>
      <c r="K200" s="7" t="s">
        <v>1526</v>
      </c>
      <c r="L200" s="7" t="s">
        <v>1526</v>
      </c>
      <c r="M200" s="28" t="s">
        <v>19</v>
      </c>
      <c r="N200" s="28" t="s">
        <v>19</v>
      </c>
      <c r="O200" s="28" t="s">
        <v>46</v>
      </c>
      <c r="P200" s="28" t="s">
        <v>46</v>
      </c>
      <c r="Q200" s="28" t="s">
        <v>46</v>
      </c>
      <c r="R200" s="28"/>
      <c r="S200" s="28"/>
      <c r="T200" s="28"/>
      <c r="U200" s="28" t="s">
        <v>1100</v>
      </c>
      <c r="V200" s="64" t="s">
        <v>1100</v>
      </c>
      <c r="W200" s="28"/>
      <c r="X200" s="28"/>
      <c r="Y200" s="28"/>
      <c r="Z200" s="28" t="s">
        <v>1101</v>
      </c>
      <c r="AA200" s="28" t="s">
        <v>1102</v>
      </c>
      <c r="AB200" s="28" t="s">
        <v>1103</v>
      </c>
      <c r="AC200" s="28" t="s">
        <v>1100</v>
      </c>
      <c r="AD200" s="28" t="s">
        <v>1102</v>
      </c>
    </row>
    <row r="201" spans="1:30" s="26" customFormat="1" ht="27.6" x14ac:dyDescent="0.3">
      <c r="A201" s="129" t="s">
        <v>1104</v>
      </c>
      <c r="B201" s="130" t="s">
        <v>1105</v>
      </c>
      <c r="C201" s="33" t="s">
        <v>1106</v>
      </c>
      <c r="D201" s="34" t="s">
        <v>1107</v>
      </c>
      <c r="E201" s="35" t="s">
        <v>1872</v>
      </c>
      <c r="F201" s="18" t="s">
        <v>1401</v>
      </c>
      <c r="G201" s="29" t="s">
        <v>1415</v>
      </c>
      <c r="H201" s="35" t="s">
        <v>1510</v>
      </c>
      <c r="I201" s="35" t="s">
        <v>1510</v>
      </c>
      <c r="J201" s="35" t="s">
        <v>2329</v>
      </c>
      <c r="K201" s="35" t="s">
        <v>2330</v>
      </c>
      <c r="L201" s="35" t="s">
        <v>1512</v>
      </c>
      <c r="M201" s="28" t="s">
        <v>19</v>
      </c>
      <c r="N201" s="36" t="s">
        <v>20</v>
      </c>
      <c r="O201" s="36" t="s">
        <v>21</v>
      </c>
      <c r="P201" s="36" t="s">
        <v>22</v>
      </c>
      <c r="Q201" s="36" t="s">
        <v>23</v>
      </c>
      <c r="R201" s="29"/>
      <c r="S201" s="29"/>
      <c r="T201" s="29"/>
      <c r="U201" s="29"/>
      <c r="V201" s="65"/>
      <c r="W201" s="28" t="s">
        <v>24</v>
      </c>
      <c r="X201" s="29"/>
      <c r="Y201" s="29"/>
      <c r="Z201" s="29"/>
      <c r="AA201" s="28" t="s">
        <v>25</v>
      </c>
      <c r="AB201" s="37" t="s">
        <v>26</v>
      </c>
      <c r="AC201" s="37" t="s">
        <v>2331</v>
      </c>
      <c r="AD201" s="37" t="s">
        <v>25</v>
      </c>
    </row>
    <row r="202" spans="1:30" s="26" customFormat="1" ht="27.6" x14ac:dyDescent="0.3">
      <c r="A202" s="129"/>
      <c r="B202" s="130"/>
      <c r="C202" s="33" t="s">
        <v>1108</v>
      </c>
      <c r="D202" s="34" t="s">
        <v>1109</v>
      </c>
      <c r="E202" s="35" t="s">
        <v>1873</v>
      </c>
      <c r="F202" s="18" t="s">
        <v>1401</v>
      </c>
      <c r="G202" s="29" t="s">
        <v>1418</v>
      </c>
      <c r="H202" s="35" t="s">
        <v>1510</v>
      </c>
      <c r="I202" s="35" t="s">
        <v>1510</v>
      </c>
      <c r="J202" s="35" t="s">
        <v>1511</v>
      </c>
      <c r="K202" s="35" t="s">
        <v>1513</v>
      </c>
      <c r="L202" s="35" t="s">
        <v>1513</v>
      </c>
      <c r="M202" s="28" t="s">
        <v>19</v>
      </c>
      <c r="N202" s="36" t="s">
        <v>20</v>
      </c>
      <c r="O202" s="36" t="s">
        <v>21</v>
      </c>
      <c r="P202" s="36" t="s">
        <v>22</v>
      </c>
      <c r="Q202" s="36" t="s">
        <v>23</v>
      </c>
      <c r="R202" s="29"/>
      <c r="S202" s="29"/>
      <c r="T202" s="29"/>
      <c r="U202" s="29"/>
      <c r="V202" s="65"/>
      <c r="W202" s="28" t="s">
        <v>24</v>
      </c>
      <c r="X202" s="29"/>
      <c r="Y202" s="29"/>
      <c r="Z202" s="29"/>
      <c r="AA202" s="28" t="s">
        <v>1110</v>
      </c>
      <c r="AB202" s="37" t="s">
        <v>26</v>
      </c>
      <c r="AC202" s="37" t="s">
        <v>2332</v>
      </c>
      <c r="AD202" s="37" t="s">
        <v>1110</v>
      </c>
    </row>
    <row r="203" spans="1:30" s="26" customFormat="1" ht="55.2" x14ac:dyDescent="0.3">
      <c r="A203" s="129"/>
      <c r="B203" s="130"/>
      <c r="C203" s="33" t="s">
        <v>1111</v>
      </c>
      <c r="D203" s="34" t="s">
        <v>1112</v>
      </c>
      <c r="E203" s="35" t="s">
        <v>1872</v>
      </c>
      <c r="F203" s="18" t="s">
        <v>1401</v>
      </c>
      <c r="G203" s="29" t="s">
        <v>1417</v>
      </c>
      <c r="H203" s="35" t="s">
        <v>1510</v>
      </c>
      <c r="I203" s="35" t="s">
        <v>1510</v>
      </c>
      <c r="J203" s="35" t="s">
        <v>2333</v>
      </c>
      <c r="K203" s="35" t="s">
        <v>2333</v>
      </c>
      <c r="L203" s="35" t="s">
        <v>1514</v>
      </c>
      <c r="M203" s="28" t="s">
        <v>19</v>
      </c>
      <c r="N203" s="28" t="s">
        <v>19</v>
      </c>
      <c r="O203" s="36" t="s">
        <v>21</v>
      </c>
      <c r="P203" s="36" t="s">
        <v>22</v>
      </c>
      <c r="Q203" s="36" t="s">
        <v>23</v>
      </c>
      <c r="R203" s="29"/>
      <c r="S203" s="29"/>
      <c r="T203" s="29"/>
      <c r="U203" s="29"/>
      <c r="V203" s="65"/>
      <c r="W203" s="28" t="s">
        <v>32</v>
      </c>
      <c r="X203" s="29"/>
      <c r="Y203" s="29"/>
      <c r="Z203" s="29"/>
      <c r="AA203" s="28" t="s">
        <v>33</v>
      </c>
      <c r="AB203" s="37" t="s">
        <v>26</v>
      </c>
      <c r="AC203" s="37" t="s">
        <v>2331</v>
      </c>
      <c r="AD203" s="37" t="s">
        <v>33</v>
      </c>
    </row>
    <row r="204" spans="1:30" s="26" customFormat="1" ht="27.6" x14ac:dyDescent="0.3">
      <c r="A204" s="129"/>
      <c r="B204" s="130"/>
      <c r="C204" s="33" t="s">
        <v>1113</v>
      </c>
      <c r="D204" s="34" t="s">
        <v>1114</v>
      </c>
      <c r="E204" s="66" t="s">
        <v>19</v>
      </c>
      <c r="F204" s="18" t="s">
        <v>1401</v>
      </c>
      <c r="G204" s="29" t="s">
        <v>1414</v>
      </c>
      <c r="H204" s="40" t="s">
        <v>19</v>
      </c>
      <c r="I204" s="40" t="s">
        <v>19</v>
      </c>
      <c r="J204" s="40" t="s">
        <v>19</v>
      </c>
      <c r="K204" s="35" t="s">
        <v>1512</v>
      </c>
      <c r="L204" s="35" t="s">
        <v>1512</v>
      </c>
      <c r="M204" s="28" t="s">
        <v>19</v>
      </c>
      <c r="N204" s="28" t="s">
        <v>19</v>
      </c>
      <c r="O204" s="28" t="s">
        <v>19</v>
      </c>
      <c r="P204" s="36" t="s">
        <v>22</v>
      </c>
      <c r="Q204" s="36" t="s">
        <v>23</v>
      </c>
      <c r="R204" s="29"/>
      <c r="S204" s="29"/>
      <c r="T204" s="29"/>
      <c r="U204" s="29"/>
      <c r="V204" s="65"/>
      <c r="W204" s="28" t="s">
        <v>36</v>
      </c>
      <c r="X204" s="29"/>
      <c r="Y204" s="29"/>
      <c r="Z204" s="29"/>
      <c r="AA204" s="28" t="s">
        <v>37</v>
      </c>
      <c r="AB204" s="38" t="s">
        <v>19</v>
      </c>
      <c r="AC204" s="37" t="s">
        <v>2332</v>
      </c>
      <c r="AD204" s="37" t="s">
        <v>37</v>
      </c>
    </row>
    <row r="205" spans="1:30" s="26" customFormat="1" ht="55.2" x14ac:dyDescent="0.3">
      <c r="A205" s="129"/>
      <c r="B205" s="130"/>
      <c r="C205" s="33" t="s">
        <v>1115</v>
      </c>
      <c r="D205" s="34" t="s">
        <v>1116</v>
      </c>
      <c r="E205" s="66" t="s">
        <v>19</v>
      </c>
      <c r="F205" s="18" t="s">
        <v>1401</v>
      </c>
      <c r="G205" s="29" t="s">
        <v>1669</v>
      </c>
      <c r="H205" s="35" t="s">
        <v>1667</v>
      </c>
      <c r="I205" s="35" t="s">
        <v>1668</v>
      </c>
      <c r="J205" s="35" t="s">
        <v>1668</v>
      </c>
      <c r="K205" s="35" t="s">
        <v>1668</v>
      </c>
      <c r="L205" s="35" t="s">
        <v>1668</v>
      </c>
      <c r="M205" s="28" t="s">
        <v>19</v>
      </c>
      <c r="N205" s="28" t="s">
        <v>19</v>
      </c>
      <c r="O205" s="28" t="s">
        <v>19</v>
      </c>
      <c r="P205" s="28" t="s">
        <v>19</v>
      </c>
      <c r="Q205" s="36" t="s">
        <v>23</v>
      </c>
      <c r="R205" s="29"/>
      <c r="S205" s="29"/>
      <c r="T205" s="29"/>
      <c r="U205" s="29"/>
      <c r="V205" s="65"/>
      <c r="W205" s="28" t="s">
        <v>40</v>
      </c>
      <c r="X205" s="29"/>
      <c r="Y205" s="29"/>
      <c r="Z205" s="29"/>
      <c r="AA205" s="28" t="s">
        <v>41</v>
      </c>
      <c r="AB205" s="38" t="s">
        <v>19</v>
      </c>
      <c r="AC205" s="38" t="s">
        <v>19</v>
      </c>
      <c r="AD205" s="37" t="s">
        <v>41</v>
      </c>
    </row>
    <row r="206" spans="1:30" ht="55.2" x14ac:dyDescent="0.3">
      <c r="A206" s="131" t="s">
        <v>1117</v>
      </c>
      <c r="B206" s="132" t="s">
        <v>1118</v>
      </c>
      <c r="C206" s="27" t="s">
        <v>1119</v>
      </c>
      <c r="D206" s="7" t="s">
        <v>1120</v>
      </c>
      <c r="E206" s="35" t="s">
        <v>1889</v>
      </c>
      <c r="F206" s="22" t="s">
        <v>1402</v>
      </c>
      <c r="G206" s="29" t="s">
        <v>1595</v>
      </c>
      <c r="H206" s="7" t="s">
        <v>1464</v>
      </c>
      <c r="I206" s="7" t="s">
        <v>1464</v>
      </c>
      <c r="J206" s="7" t="s">
        <v>1465</v>
      </c>
      <c r="K206" s="7" t="s">
        <v>1597</v>
      </c>
      <c r="L206" s="7" t="s">
        <v>1597</v>
      </c>
      <c r="M206" s="28" t="s">
        <v>19</v>
      </c>
      <c r="N206" s="28" t="s">
        <v>19</v>
      </c>
      <c r="O206" s="28" t="s">
        <v>46</v>
      </c>
      <c r="P206" s="28" t="s">
        <v>46</v>
      </c>
      <c r="Q206" s="28" t="s">
        <v>46</v>
      </c>
      <c r="R206" s="28"/>
      <c r="S206" s="28"/>
      <c r="T206" s="28"/>
      <c r="U206" s="28" t="s">
        <v>996</v>
      </c>
      <c r="V206" s="64" t="s">
        <v>996</v>
      </c>
      <c r="W206" s="28"/>
      <c r="X206" s="28"/>
      <c r="Y206" s="28" t="s">
        <v>1121</v>
      </c>
      <c r="Z206" s="28"/>
      <c r="AA206" s="28" t="s">
        <v>1122</v>
      </c>
      <c r="AB206" s="28" t="s">
        <v>1123</v>
      </c>
      <c r="AC206" s="28" t="s">
        <v>996</v>
      </c>
      <c r="AD206" s="28" t="s">
        <v>1122</v>
      </c>
    </row>
    <row r="207" spans="1:30" ht="276" x14ac:dyDescent="0.3">
      <c r="A207" s="131"/>
      <c r="B207" s="132"/>
      <c r="C207" s="27" t="s">
        <v>1124</v>
      </c>
      <c r="D207" s="7" t="s">
        <v>1125</v>
      </c>
      <c r="E207" s="66" t="s">
        <v>19</v>
      </c>
      <c r="F207" s="22" t="s">
        <v>1402</v>
      </c>
      <c r="G207" s="29" t="s">
        <v>1596</v>
      </c>
      <c r="H207" s="7" t="s">
        <v>1695</v>
      </c>
      <c r="I207" s="7" t="s">
        <v>1696</v>
      </c>
      <c r="J207" s="7" t="s">
        <v>1605</v>
      </c>
      <c r="K207" s="7" t="s">
        <v>1606</v>
      </c>
      <c r="L207" s="7" t="s">
        <v>1606</v>
      </c>
      <c r="M207" s="28" t="s">
        <v>19</v>
      </c>
      <c r="N207" s="28" t="s">
        <v>19</v>
      </c>
      <c r="O207" s="28" t="s">
        <v>19</v>
      </c>
      <c r="P207" s="28" t="s">
        <v>46</v>
      </c>
      <c r="Q207" s="28" t="s">
        <v>46</v>
      </c>
      <c r="R207" s="28"/>
      <c r="S207" s="28"/>
      <c r="T207" s="28" t="s">
        <v>1126</v>
      </c>
      <c r="U207" s="28" t="s">
        <v>996</v>
      </c>
      <c r="V207" s="64" t="s">
        <v>996</v>
      </c>
      <c r="W207" s="28"/>
      <c r="X207" s="28"/>
      <c r="Y207" s="28" t="s">
        <v>1127</v>
      </c>
      <c r="Z207" s="28"/>
      <c r="AA207" s="28" t="s">
        <v>998</v>
      </c>
      <c r="AB207" s="28" t="s">
        <v>19</v>
      </c>
      <c r="AC207" s="8" t="s">
        <v>996</v>
      </c>
      <c r="AD207" s="8" t="s">
        <v>998</v>
      </c>
    </row>
    <row r="208" spans="1:30" ht="27.6" x14ac:dyDescent="0.3">
      <c r="A208" s="131"/>
      <c r="B208" s="132"/>
      <c r="C208" s="27" t="s">
        <v>1128</v>
      </c>
      <c r="D208" s="7" t="s">
        <v>1129</v>
      </c>
      <c r="E208" s="66" t="s">
        <v>19</v>
      </c>
      <c r="F208" s="22" t="s">
        <v>1402</v>
      </c>
      <c r="G208" s="40" t="s">
        <v>1462</v>
      </c>
      <c r="H208" s="41" t="s">
        <v>19</v>
      </c>
      <c r="I208" s="41" t="s">
        <v>19</v>
      </c>
      <c r="J208" s="41" t="s">
        <v>19</v>
      </c>
      <c r="K208" s="41" t="s">
        <v>19</v>
      </c>
      <c r="L208" s="41" t="s">
        <v>19</v>
      </c>
      <c r="M208" s="28" t="s">
        <v>19</v>
      </c>
      <c r="N208" s="28" t="s">
        <v>19</v>
      </c>
      <c r="O208" s="28" t="s">
        <v>19</v>
      </c>
      <c r="P208" s="28" t="s">
        <v>46</v>
      </c>
      <c r="Q208" s="28" t="s">
        <v>46</v>
      </c>
      <c r="R208" s="28"/>
      <c r="S208" s="28"/>
      <c r="T208" s="28"/>
      <c r="U208" s="28" t="s">
        <v>1130</v>
      </c>
      <c r="V208" s="64" t="s">
        <v>1130</v>
      </c>
      <c r="W208" s="28"/>
      <c r="X208" s="28"/>
      <c r="Y208" s="28"/>
      <c r="Z208" s="28"/>
      <c r="AA208" s="28" t="s">
        <v>1131</v>
      </c>
      <c r="AB208" s="28" t="s">
        <v>19</v>
      </c>
      <c r="AC208" s="8" t="s">
        <v>1130</v>
      </c>
      <c r="AD208" s="8" t="s">
        <v>1131</v>
      </c>
    </row>
    <row r="209" spans="1:30" s="26" customFormat="1" ht="27.6" x14ac:dyDescent="0.3">
      <c r="A209" s="129" t="s">
        <v>1132</v>
      </c>
      <c r="B209" s="130" t="s">
        <v>1133</v>
      </c>
      <c r="C209" s="33" t="s">
        <v>1134</v>
      </c>
      <c r="D209" s="34" t="s">
        <v>1135</v>
      </c>
      <c r="E209" s="35" t="s">
        <v>1872</v>
      </c>
      <c r="F209" s="18" t="s">
        <v>1401</v>
      </c>
      <c r="G209" s="29" t="s">
        <v>1415</v>
      </c>
      <c r="H209" s="35" t="s">
        <v>1510</v>
      </c>
      <c r="I209" s="35" t="s">
        <v>1510</v>
      </c>
      <c r="J209" s="35" t="s">
        <v>2329</v>
      </c>
      <c r="K209" s="35" t="s">
        <v>2330</v>
      </c>
      <c r="L209" s="35" t="s">
        <v>1512</v>
      </c>
      <c r="M209" s="28" t="s">
        <v>19</v>
      </c>
      <c r="N209" s="36" t="s">
        <v>20</v>
      </c>
      <c r="O209" s="36" t="s">
        <v>21</v>
      </c>
      <c r="P209" s="36" t="s">
        <v>22</v>
      </c>
      <c r="Q209" s="36" t="s">
        <v>23</v>
      </c>
      <c r="R209" s="29"/>
      <c r="S209" s="29"/>
      <c r="T209" s="29"/>
      <c r="U209" s="29"/>
      <c r="V209" s="65"/>
      <c r="W209" s="28" t="s">
        <v>24</v>
      </c>
      <c r="X209" s="29"/>
      <c r="Y209" s="29"/>
      <c r="Z209" s="29"/>
      <c r="AA209" s="28" t="s">
        <v>25</v>
      </c>
      <c r="AB209" s="37" t="s">
        <v>26</v>
      </c>
      <c r="AC209" s="37" t="s">
        <v>2331</v>
      </c>
      <c r="AD209" s="37" t="s">
        <v>25</v>
      </c>
    </row>
    <row r="210" spans="1:30" s="26" customFormat="1" ht="27.6" x14ac:dyDescent="0.3">
      <c r="A210" s="129"/>
      <c r="B210" s="130"/>
      <c r="C210" s="33" t="s">
        <v>1136</v>
      </c>
      <c r="D210" s="34" t="s">
        <v>1137</v>
      </c>
      <c r="E210" s="35" t="s">
        <v>1873</v>
      </c>
      <c r="F210" s="18" t="s">
        <v>1401</v>
      </c>
      <c r="G210" s="29" t="s">
        <v>1418</v>
      </c>
      <c r="H210" s="35" t="s">
        <v>1510</v>
      </c>
      <c r="I210" s="35" t="s">
        <v>1510</v>
      </c>
      <c r="J210" s="35" t="s">
        <v>1511</v>
      </c>
      <c r="K210" s="35" t="s">
        <v>1513</v>
      </c>
      <c r="L210" s="35" t="s">
        <v>1513</v>
      </c>
      <c r="M210" s="28" t="s">
        <v>19</v>
      </c>
      <c r="N210" s="36" t="s">
        <v>20</v>
      </c>
      <c r="O210" s="36" t="s">
        <v>21</v>
      </c>
      <c r="P210" s="36" t="s">
        <v>22</v>
      </c>
      <c r="Q210" s="36" t="s">
        <v>23</v>
      </c>
      <c r="R210" s="29"/>
      <c r="S210" s="29"/>
      <c r="T210" s="29"/>
      <c r="U210" s="29"/>
      <c r="V210" s="65"/>
      <c r="W210" s="28" t="s">
        <v>24</v>
      </c>
      <c r="X210" s="29"/>
      <c r="Y210" s="29"/>
      <c r="Z210" s="29"/>
      <c r="AA210" s="28" t="s">
        <v>1138</v>
      </c>
      <c r="AB210" s="37" t="s">
        <v>26</v>
      </c>
      <c r="AC210" s="37" t="s">
        <v>2332</v>
      </c>
      <c r="AD210" s="37" t="s">
        <v>1138</v>
      </c>
    </row>
    <row r="211" spans="1:30" s="26" customFormat="1" ht="55.2" x14ac:dyDescent="0.3">
      <c r="A211" s="129"/>
      <c r="B211" s="130"/>
      <c r="C211" s="33" t="s">
        <v>1139</v>
      </c>
      <c r="D211" s="34" t="s">
        <v>1140</v>
      </c>
      <c r="E211" s="35" t="s">
        <v>1872</v>
      </c>
      <c r="F211" s="18" t="s">
        <v>1401</v>
      </c>
      <c r="G211" s="29" t="s">
        <v>1417</v>
      </c>
      <c r="H211" s="35" t="s">
        <v>1510</v>
      </c>
      <c r="I211" s="35" t="s">
        <v>1510</v>
      </c>
      <c r="J211" s="35" t="s">
        <v>2333</v>
      </c>
      <c r="K211" s="35" t="s">
        <v>2333</v>
      </c>
      <c r="L211" s="35" t="s">
        <v>1514</v>
      </c>
      <c r="M211" s="28" t="s">
        <v>19</v>
      </c>
      <c r="N211" s="28" t="s">
        <v>19</v>
      </c>
      <c r="O211" s="36" t="s">
        <v>21</v>
      </c>
      <c r="P211" s="36" t="s">
        <v>22</v>
      </c>
      <c r="Q211" s="36" t="s">
        <v>23</v>
      </c>
      <c r="R211" s="29"/>
      <c r="S211" s="29"/>
      <c r="T211" s="29"/>
      <c r="U211" s="29"/>
      <c r="V211" s="65"/>
      <c r="W211" s="28" t="s">
        <v>32</v>
      </c>
      <c r="X211" s="29"/>
      <c r="Y211" s="29"/>
      <c r="Z211" s="29"/>
      <c r="AA211" s="28" t="s">
        <v>33</v>
      </c>
      <c r="AB211" s="37" t="s">
        <v>26</v>
      </c>
      <c r="AC211" s="37" t="s">
        <v>2331</v>
      </c>
      <c r="AD211" s="37" t="s">
        <v>33</v>
      </c>
    </row>
    <row r="212" spans="1:30" s="26" customFormat="1" ht="27.6" x14ac:dyDescent="0.3">
      <c r="A212" s="129"/>
      <c r="B212" s="130"/>
      <c r="C212" s="33" t="s">
        <v>1141</v>
      </c>
      <c r="D212" s="34" t="s">
        <v>1142</v>
      </c>
      <c r="E212" s="66" t="s">
        <v>19</v>
      </c>
      <c r="F212" s="18" t="s">
        <v>1401</v>
      </c>
      <c r="G212" s="29" t="s">
        <v>1414</v>
      </c>
      <c r="H212" s="40" t="s">
        <v>19</v>
      </c>
      <c r="I212" s="40" t="s">
        <v>19</v>
      </c>
      <c r="J212" s="40" t="s">
        <v>19</v>
      </c>
      <c r="K212" s="35" t="s">
        <v>1512</v>
      </c>
      <c r="L212" s="35" t="s">
        <v>1512</v>
      </c>
      <c r="M212" s="28" t="s">
        <v>19</v>
      </c>
      <c r="N212" s="28" t="s">
        <v>19</v>
      </c>
      <c r="O212" s="28" t="s">
        <v>19</v>
      </c>
      <c r="P212" s="36" t="s">
        <v>22</v>
      </c>
      <c r="Q212" s="36" t="s">
        <v>23</v>
      </c>
      <c r="R212" s="29"/>
      <c r="S212" s="29"/>
      <c r="T212" s="29"/>
      <c r="U212" s="29"/>
      <c r="V212" s="65"/>
      <c r="W212" s="28" t="s">
        <v>36</v>
      </c>
      <c r="X212" s="29"/>
      <c r="Y212" s="29"/>
      <c r="Z212" s="29"/>
      <c r="AA212" s="28" t="s">
        <v>37</v>
      </c>
      <c r="AB212" s="38" t="s">
        <v>19</v>
      </c>
      <c r="AC212" s="37" t="s">
        <v>2332</v>
      </c>
      <c r="AD212" s="37" t="s">
        <v>37</v>
      </c>
    </row>
    <row r="213" spans="1:30" s="26" customFormat="1" ht="55.2" x14ac:dyDescent="0.3">
      <c r="A213" s="129"/>
      <c r="B213" s="130"/>
      <c r="C213" s="33" t="s">
        <v>1143</v>
      </c>
      <c r="D213" s="34" t="s">
        <v>1144</v>
      </c>
      <c r="E213" s="66" t="s">
        <v>19</v>
      </c>
      <c r="F213" s="18" t="s">
        <v>1401</v>
      </c>
      <c r="G213" s="29" t="s">
        <v>1669</v>
      </c>
      <c r="H213" s="35" t="s">
        <v>1667</v>
      </c>
      <c r="I213" s="35" t="s">
        <v>1668</v>
      </c>
      <c r="J213" s="35" t="s">
        <v>1668</v>
      </c>
      <c r="K213" s="35" t="s">
        <v>1668</v>
      </c>
      <c r="L213" s="35" t="s">
        <v>1668</v>
      </c>
      <c r="M213" s="28" t="s">
        <v>19</v>
      </c>
      <c r="N213" s="28" t="s">
        <v>19</v>
      </c>
      <c r="O213" s="28" t="s">
        <v>19</v>
      </c>
      <c r="P213" s="28" t="s">
        <v>19</v>
      </c>
      <c r="Q213" s="36" t="s">
        <v>23</v>
      </c>
      <c r="R213" s="29"/>
      <c r="S213" s="29"/>
      <c r="T213" s="29"/>
      <c r="U213" s="29"/>
      <c r="V213" s="65"/>
      <c r="W213" s="28" t="s">
        <v>40</v>
      </c>
      <c r="X213" s="29"/>
      <c r="Y213" s="29"/>
      <c r="Z213" s="29"/>
      <c r="AA213" s="28" t="s">
        <v>41</v>
      </c>
      <c r="AB213" s="38" t="s">
        <v>19</v>
      </c>
      <c r="AC213" s="38" t="s">
        <v>19</v>
      </c>
      <c r="AD213" s="37" t="s">
        <v>41</v>
      </c>
    </row>
    <row r="214" spans="1:30" ht="151.80000000000001" x14ac:dyDescent="0.3">
      <c r="A214" s="131" t="s">
        <v>1145</v>
      </c>
      <c r="B214" s="132" t="s">
        <v>1146</v>
      </c>
      <c r="C214" s="27" t="s">
        <v>1147</v>
      </c>
      <c r="D214" s="7" t="s">
        <v>1148</v>
      </c>
      <c r="E214" s="35" t="s">
        <v>1878</v>
      </c>
      <c r="F214" s="17" t="s">
        <v>1403</v>
      </c>
      <c r="G214" s="29" t="s">
        <v>1454</v>
      </c>
      <c r="H214" s="7" t="s">
        <v>1862</v>
      </c>
      <c r="I214" s="7" t="s">
        <v>1863</v>
      </c>
      <c r="J214" s="7" t="s">
        <v>1864</v>
      </c>
      <c r="K214" s="7" t="s">
        <v>1865</v>
      </c>
      <c r="L214" s="7" t="s">
        <v>1865</v>
      </c>
      <c r="M214" s="28" t="s">
        <v>19</v>
      </c>
      <c r="N214" s="28" t="s">
        <v>46</v>
      </c>
      <c r="O214" s="28" t="s">
        <v>46</v>
      </c>
      <c r="P214" s="28" t="s">
        <v>46</v>
      </c>
      <c r="Q214" s="28" t="s">
        <v>46</v>
      </c>
      <c r="R214" s="28"/>
      <c r="S214" s="28" t="s">
        <v>1149</v>
      </c>
      <c r="T214" s="28"/>
      <c r="U214" s="28" t="s">
        <v>1150</v>
      </c>
      <c r="V214" s="64" t="s">
        <v>1150</v>
      </c>
      <c r="W214" s="28"/>
      <c r="X214" s="28" t="s">
        <v>1151</v>
      </c>
      <c r="Y214" s="28" t="s">
        <v>234</v>
      </c>
      <c r="Z214" s="28"/>
      <c r="AA214" s="28" t="s">
        <v>1152</v>
      </c>
      <c r="AB214" s="28" t="s">
        <v>1153</v>
      </c>
      <c r="AC214" s="28" t="s">
        <v>1150</v>
      </c>
      <c r="AD214" s="28" t="s">
        <v>1152</v>
      </c>
    </row>
    <row r="215" spans="1:30" ht="165.6" x14ac:dyDescent="0.3">
      <c r="A215" s="131"/>
      <c r="B215" s="132"/>
      <c r="C215" s="27" t="s">
        <v>1154</v>
      </c>
      <c r="D215" s="7" t="s">
        <v>1155</v>
      </c>
      <c r="E215" s="35" t="s">
        <v>1878</v>
      </c>
      <c r="F215" s="20" t="s">
        <v>1406</v>
      </c>
      <c r="G215" s="29" t="s">
        <v>1454</v>
      </c>
      <c r="H215" s="7" t="s">
        <v>2369</v>
      </c>
      <c r="I215" s="7" t="s">
        <v>2370</v>
      </c>
      <c r="J215" s="7" t="s">
        <v>2371</v>
      </c>
      <c r="K215" s="7" t="s">
        <v>2372</v>
      </c>
      <c r="L215" s="7" t="s">
        <v>2372</v>
      </c>
      <c r="M215" s="28" t="s">
        <v>19</v>
      </c>
      <c r="N215" s="28" t="s">
        <v>46</v>
      </c>
      <c r="O215" s="28" t="s">
        <v>46</v>
      </c>
      <c r="P215" s="28" t="s">
        <v>46</v>
      </c>
      <c r="Q215" s="28" t="s">
        <v>46</v>
      </c>
      <c r="R215" s="28"/>
      <c r="S215" s="28"/>
      <c r="T215" s="28"/>
      <c r="U215" s="28" t="s">
        <v>1837</v>
      </c>
      <c r="V215" s="64" t="s">
        <v>1837</v>
      </c>
      <c r="W215" s="28"/>
      <c r="X215" s="28"/>
      <c r="Y215" s="28"/>
      <c r="Z215" s="28">
        <v>11.5</v>
      </c>
      <c r="AA215" s="28" t="s">
        <v>1156</v>
      </c>
      <c r="AB215" s="28" t="s">
        <v>1157</v>
      </c>
      <c r="AC215" s="10" t="s">
        <v>1158</v>
      </c>
      <c r="AD215" s="28" t="s">
        <v>1156</v>
      </c>
    </row>
    <row r="216" spans="1:30" ht="55.2" customHeight="1" x14ac:dyDescent="0.3">
      <c r="A216" s="131"/>
      <c r="B216" s="132"/>
      <c r="C216" s="27" t="s">
        <v>1159</v>
      </c>
      <c r="D216" s="7" t="s">
        <v>1160</v>
      </c>
      <c r="E216" s="35" t="s">
        <v>1885</v>
      </c>
      <c r="F216" s="21" t="s">
        <v>1410</v>
      </c>
      <c r="G216" s="29" t="s">
        <v>1500</v>
      </c>
      <c r="H216" s="7" t="s">
        <v>1838</v>
      </c>
      <c r="I216" s="7" t="s">
        <v>1838</v>
      </c>
      <c r="J216" s="7" t="s">
        <v>1839</v>
      </c>
      <c r="K216" s="7" t="s">
        <v>1839</v>
      </c>
      <c r="L216" s="7" t="s">
        <v>1839</v>
      </c>
      <c r="M216" s="28" t="s">
        <v>19</v>
      </c>
      <c r="N216" s="28" t="s">
        <v>19</v>
      </c>
      <c r="O216" s="28" t="s">
        <v>46</v>
      </c>
      <c r="P216" s="28" t="s">
        <v>46</v>
      </c>
      <c r="Q216" s="28" t="s">
        <v>46</v>
      </c>
      <c r="R216" s="28"/>
      <c r="S216" s="28" t="s">
        <v>1161</v>
      </c>
      <c r="T216" s="28"/>
      <c r="U216" s="28" t="s">
        <v>1162</v>
      </c>
      <c r="V216" s="64" t="s">
        <v>1162</v>
      </c>
      <c r="W216" s="28" t="s">
        <v>85</v>
      </c>
      <c r="X216" s="28" t="s">
        <v>1163</v>
      </c>
      <c r="Y216" s="28" t="s">
        <v>1164</v>
      </c>
      <c r="Z216" s="28" t="s">
        <v>1165</v>
      </c>
      <c r="AA216" s="28" t="s">
        <v>1166</v>
      </c>
      <c r="AB216" s="28" t="s">
        <v>1167</v>
      </c>
      <c r="AC216" s="28" t="s">
        <v>1162</v>
      </c>
      <c r="AD216" s="28" t="s">
        <v>1166</v>
      </c>
    </row>
    <row r="217" spans="1:30" ht="69" x14ac:dyDescent="0.3">
      <c r="A217" s="131"/>
      <c r="B217" s="132"/>
      <c r="C217" s="27" t="s">
        <v>1168</v>
      </c>
      <c r="D217" s="7" t="s">
        <v>1169</v>
      </c>
      <c r="E217" s="35" t="s">
        <v>1871</v>
      </c>
      <c r="F217" s="22" t="s">
        <v>1402</v>
      </c>
      <c r="G217" s="40" t="s">
        <v>1462</v>
      </c>
      <c r="H217" s="41" t="s">
        <v>19</v>
      </c>
      <c r="I217" s="41" t="s">
        <v>19</v>
      </c>
      <c r="J217" s="41" t="s">
        <v>19</v>
      </c>
      <c r="K217" s="41" t="s">
        <v>19</v>
      </c>
      <c r="L217" s="41" t="s">
        <v>19</v>
      </c>
      <c r="M217" s="28" t="s">
        <v>19</v>
      </c>
      <c r="N217" s="28" t="s">
        <v>19</v>
      </c>
      <c r="O217" s="28" t="s">
        <v>46</v>
      </c>
      <c r="P217" s="28" t="s">
        <v>46</v>
      </c>
      <c r="Q217" s="28" t="s">
        <v>46</v>
      </c>
      <c r="R217" s="28"/>
      <c r="S217" s="28" t="s">
        <v>1170</v>
      </c>
      <c r="T217" s="28"/>
      <c r="U217" s="28" t="s">
        <v>1171</v>
      </c>
      <c r="V217" s="64" t="s">
        <v>1171</v>
      </c>
      <c r="W217" s="28"/>
      <c r="X217" s="28" t="s">
        <v>1172</v>
      </c>
      <c r="Y217" s="28"/>
      <c r="Z217" s="28" t="s">
        <v>1173</v>
      </c>
      <c r="AA217" s="28" t="s">
        <v>1174</v>
      </c>
      <c r="AB217" s="28" t="s">
        <v>1175</v>
      </c>
      <c r="AC217" s="28" t="s">
        <v>1171</v>
      </c>
      <c r="AD217" s="28" t="s">
        <v>1174</v>
      </c>
    </row>
    <row r="218" spans="1:30" ht="165.6" x14ac:dyDescent="0.3">
      <c r="A218" s="131"/>
      <c r="B218" s="132"/>
      <c r="C218" s="27" t="s">
        <v>1176</v>
      </c>
      <c r="D218" s="7" t="s">
        <v>1177</v>
      </c>
      <c r="E218" s="35" t="s">
        <v>1878</v>
      </c>
      <c r="F218" s="17" t="s">
        <v>1403</v>
      </c>
      <c r="G218" s="29" t="s">
        <v>1509</v>
      </c>
      <c r="H218" s="7" t="s">
        <v>2309</v>
      </c>
      <c r="I218" s="7" t="s">
        <v>2309</v>
      </c>
      <c r="J218" s="7" t="s">
        <v>2354</v>
      </c>
      <c r="K218" s="7" t="s">
        <v>2354</v>
      </c>
      <c r="L218" s="7" t="s">
        <v>2354</v>
      </c>
      <c r="M218" s="28" t="s">
        <v>19</v>
      </c>
      <c r="N218" s="28" t="s">
        <v>19</v>
      </c>
      <c r="O218" s="28" t="s">
        <v>46</v>
      </c>
      <c r="P218" s="28" t="s">
        <v>46</v>
      </c>
      <c r="Q218" s="28" t="s">
        <v>46</v>
      </c>
      <c r="R218" s="28"/>
      <c r="S218" s="28" t="s">
        <v>1178</v>
      </c>
      <c r="T218" s="28"/>
      <c r="U218" s="28" t="s">
        <v>1179</v>
      </c>
      <c r="V218" s="64" t="s">
        <v>1179</v>
      </c>
      <c r="W218" s="28" t="s">
        <v>776</v>
      </c>
      <c r="X218" s="28"/>
      <c r="Y218" s="28"/>
      <c r="Z218" s="28" t="s">
        <v>1180</v>
      </c>
      <c r="AA218" s="28" t="s">
        <v>1181</v>
      </c>
      <c r="AB218" s="28" t="s">
        <v>1182</v>
      </c>
      <c r="AC218" s="28" t="s">
        <v>1179</v>
      </c>
      <c r="AD218" s="28" t="s">
        <v>1181</v>
      </c>
    </row>
    <row r="219" spans="1:30" ht="96.6" x14ac:dyDescent="0.3">
      <c r="A219" s="131"/>
      <c r="B219" s="132"/>
      <c r="C219" s="27" t="s">
        <v>1183</v>
      </c>
      <c r="D219" s="7" t="s">
        <v>1184</v>
      </c>
      <c r="E219" s="35" t="s">
        <v>1878</v>
      </c>
      <c r="F219" s="21" t="s">
        <v>1410</v>
      </c>
      <c r="G219" s="29" t="s">
        <v>1412</v>
      </c>
      <c r="H219" s="7" t="s">
        <v>2307</v>
      </c>
      <c r="I219" s="7" t="s">
        <v>2307</v>
      </c>
      <c r="J219" s="7" t="s">
        <v>2308</v>
      </c>
      <c r="K219" s="7" t="s">
        <v>2308</v>
      </c>
      <c r="L219" s="7" t="s">
        <v>2308</v>
      </c>
      <c r="M219" s="28" t="s">
        <v>19</v>
      </c>
      <c r="N219" s="28" t="s">
        <v>19</v>
      </c>
      <c r="O219" s="28" t="s">
        <v>46</v>
      </c>
      <c r="P219" s="28" t="s">
        <v>46</v>
      </c>
      <c r="Q219" s="28" t="s">
        <v>46</v>
      </c>
      <c r="R219" s="28"/>
      <c r="S219" s="28" t="s">
        <v>1185</v>
      </c>
      <c r="T219" s="28"/>
      <c r="U219" s="28" t="s">
        <v>1186</v>
      </c>
      <c r="V219" s="64" t="s">
        <v>1186</v>
      </c>
      <c r="W219" s="28"/>
      <c r="X219" s="28"/>
      <c r="Y219" s="28"/>
      <c r="Z219" s="28"/>
      <c r="AA219" s="28" t="s">
        <v>1187</v>
      </c>
      <c r="AB219" s="28" t="s">
        <v>1188</v>
      </c>
      <c r="AC219" s="28" t="s">
        <v>1186</v>
      </c>
      <c r="AD219" s="28" t="s">
        <v>1187</v>
      </c>
    </row>
    <row r="220" spans="1:30" ht="41.4" x14ac:dyDescent="0.3">
      <c r="A220" s="131"/>
      <c r="B220" s="132"/>
      <c r="C220" s="27" t="s">
        <v>1189</v>
      </c>
      <c r="D220" s="7" t="s">
        <v>1190</v>
      </c>
      <c r="E220" s="35" t="s">
        <v>1871</v>
      </c>
      <c r="F220" s="17" t="s">
        <v>1403</v>
      </c>
      <c r="G220" s="29" t="s">
        <v>1421</v>
      </c>
      <c r="H220" s="41" t="s">
        <v>19</v>
      </c>
      <c r="I220" s="41" t="s">
        <v>19</v>
      </c>
      <c r="J220" s="7" t="s">
        <v>1515</v>
      </c>
      <c r="K220" s="7" t="s">
        <v>1516</v>
      </c>
      <c r="L220" s="7" t="s">
        <v>1516</v>
      </c>
      <c r="M220" s="28" t="s">
        <v>19</v>
      </c>
      <c r="N220" s="28" t="s">
        <v>19</v>
      </c>
      <c r="O220" s="28" t="s">
        <v>46</v>
      </c>
      <c r="P220" s="28" t="s">
        <v>46</v>
      </c>
      <c r="Q220" s="28" t="s">
        <v>46</v>
      </c>
      <c r="R220" s="28"/>
      <c r="S220" s="28" t="s">
        <v>1191</v>
      </c>
      <c r="T220" s="28"/>
      <c r="U220" s="28" t="s">
        <v>1192</v>
      </c>
      <c r="V220" s="64" t="s">
        <v>1192</v>
      </c>
      <c r="W220" s="28"/>
      <c r="X220" s="28"/>
      <c r="Y220" s="28"/>
      <c r="Z220" s="28"/>
      <c r="AA220" s="28" t="s">
        <v>1193</v>
      </c>
      <c r="AB220" s="28" t="s">
        <v>1194</v>
      </c>
      <c r="AC220" s="28" t="s">
        <v>1192</v>
      </c>
      <c r="AD220" s="28" t="s">
        <v>1193</v>
      </c>
    </row>
    <row r="221" spans="1:30" ht="96.6" x14ac:dyDescent="0.3">
      <c r="A221" s="131"/>
      <c r="B221" s="132"/>
      <c r="C221" s="27" t="s">
        <v>1195</v>
      </c>
      <c r="D221" s="7" t="s">
        <v>1196</v>
      </c>
      <c r="E221" s="35" t="s">
        <v>1885</v>
      </c>
      <c r="F221" s="17" t="s">
        <v>1403</v>
      </c>
      <c r="G221" s="29" t="s">
        <v>1412</v>
      </c>
      <c r="H221" s="7" t="s">
        <v>2307</v>
      </c>
      <c r="I221" s="7" t="s">
        <v>2307</v>
      </c>
      <c r="J221" s="7" t="s">
        <v>2308</v>
      </c>
      <c r="K221" s="7" t="s">
        <v>2308</v>
      </c>
      <c r="L221" s="7" t="s">
        <v>2308</v>
      </c>
      <c r="M221" s="28" t="s">
        <v>19</v>
      </c>
      <c r="N221" s="28" t="s">
        <v>19</v>
      </c>
      <c r="O221" s="28" t="s">
        <v>46</v>
      </c>
      <c r="P221" s="28" t="s">
        <v>46</v>
      </c>
      <c r="Q221" s="28" t="s">
        <v>46</v>
      </c>
      <c r="R221" s="28"/>
      <c r="S221" s="28" t="s">
        <v>1197</v>
      </c>
      <c r="T221" s="28"/>
      <c r="U221" s="28" t="s">
        <v>1198</v>
      </c>
      <c r="V221" s="64" t="s">
        <v>1198</v>
      </c>
      <c r="W221" s="28"/>
      <c r="X221" s="28"/>
      <c r="Y221" s="28" t="s">
        <v>234</v>
      </c>
      <c r="Z221" s="28" t="s">
        <v>1199</v>
      </c>
      <c r="AA221" s="28" t="s">
        <v>1200</v>
      </c>
      <c r="AB221" s="28" t="s">
        <v>1201</v>
      </c>
      <c r="AC221" s="28" t="s">
        <v>1198</v>
      </c>
      <c r="AD221" s="28" t="s">
        <v>1200</v>
      </c>
    </row>
    <row r="222" spans="1:30" ht="96.6" x14ac:dyDescent="0.3">
      <c r="A222" s="131"/>
      <c r="B222" s="132"/>
      <c r="C222" s="27" t="s">
        <v>1202</v>
      </c>
      <c r="D222" s="7" t="s">
        <v>1203</v>
      </c>
      <c r="E222" s="35" t="s">
        <v>1887</v>
      </c>
      <c r="F222" s="21" t="s">
        <v>1410</v>
      </c>
      <c r="G222" s="29" t="s">
        <v>1500</v>
      </c>
      <c r="H222" s="7" t="s">
        <v>2307</v>
      </c>
      <c r="I222" s="7" t="s">
        <v>2307</v>
      </c>
      <c r="J222" s="7" t="s">
        <v>2308</v>
      </c>
      <c r="K222" s="7" t="s">
        <v>2308</v>
      </c>
      <c r="L222" s="7" t="s">
        <v>2308</v>
      </c>
      <c r="M222" s="28" t="s">
        <v>19</v>
      </c>
      <c r="N222" s="28" t="s">
        <v>19</v>
      </c>
      <c r="O222" s="28" t="s">
        <v>46</v>
      </c>
      <c r="P222" s="28" t="s">
        <v>46</v>
      </c>
      <c r="Q222" s="28" t="s">
        <v>46</v>
      </c>
      <c r="R222" s="28"/>
      <c r="S222" s="28" t="s">
        <v>1204</v>
      </c>
      <c r="T222" s="28"/>
      <c r="U222" s="28" t="s">
        <v>1205</v>
      </c>
      <c r="V222" s="64" t="s">
        <v>1205</v>
      </c>
      <c r="W222" s="28" t="s">
        <v>85</v>
      </c>
      <c r="X222" s="28" t="s">
        <v>1206</v>
      </c>
      <c r="Y222" s="28" t="s">
        <v>874</v>
      </c>
      <c r="Z222" s="28"/>
      <c r="AA222" s="28" t="s">
        <v>1207</v>
      </c>
      <c r="AB222" s="28" t="s">
        <v>1208</v>
      </c>
      <c r="AC222" s="28" t="s">
        <v>1205</v>
      </c>
      <c r="AD222" s="28" t="s">
        <v>1207</v>
      </c>
    </row>
    <row r="223" spans="1:30" ht="96.6" x14ac:dyDescent="0.3">
      <c r="A223" s="131"/>
      <c r="B223" s="132"/>
      <c r="C223" s="27" t="s">
        <v>1209</v>
      </c>
      <c r="D223" s="7" t="s">
        <v>1210</v>
      </c>
      <c r="E223" s="35" t="s">
        <v>1878</v>
      </c>
      <c r="F223" s="17" t="s">
        <v>1403</v>
      </c>
      <c r="G223" s="29" t="s">
        <v>1412</v>
      </c>
      <c r="H223" s="7" t="s">
        <v>2307</v>
      </c>
      <c r="I223" s="7" t="s">
        <v>2307</v>
      </c>
      <c r="J223" s="7" t="s">
        <v>2308</v>
      </c>
      <c r="K223" s="7" t="s">
        <v>2308</v>
      </c>
      <c r="L223" s="7" t="s">
        <v>2308</v>
      </c>
      <c r="M223" s="28" t="s">
        <v>19</v>
      </c>
      <c r="N223" s="28" t="s">
        <v>19</v>
      </c>
      <c r="O223" s="28" t="s">
        <v>46</v>
      </c>
      <c r="P223" s="28" t="s">
        <v>46</v>
      </c>
      <c r="Q223" s="28" t="s">
        <v>46</v>
      </c>
      <c r="R223" s="28"/>
      <c r="S223" s="28" t="s">
        <v>1211</v>
      </c>
      <c r="T223" s="28"/>
      <c r="U223" s="28" t="s">
        <v>1201</v>
      </c>
      <c r="V223" s="64" t="s">
        <v>1201</v>
      </c>
      <c r="W223" s="28"/>
      <c r="X223" s="28" t="s">
        <v>1212</v>
      </c>
      <c r="Y223" s="28"/>
      <c r="Z223" s="28"/>
      <c r="AA223" s="28" t="s">
        <v>1213</v>
      </c>
      <c r="AB223" s="28" t="s">
        <v>1214</v>
      </c>
      <c r="AC223" s="28" t="s">
        <v>1201</v>
      </c>
      <c r="AD223" s="28" t="s">
        <v>1213</v>
      </c>
    </row>
    <row r="224" spans="1:30" ht="82.8" x14ac:dyDescent="0.3">
      <c r="A224" s="131"/>
      <c r="B224" s="132"/>
      <c r="C224" s="27" t="s">
        <v>1215</v>
      </c>
      <c r="D224" s="7" t="s">
        <v>1216</v>
      </c>
      <c r="E224" s="35" t="s">
        <v>1887</v>
      </c>
      <c r="F224" s="21" t="s">
        <v>1410</v>
      </c>
      <c r="G224" s="29" t="s">
        <v>1501</v>
      </c>
      <c r="H224" s="7" t="s">
        <v>1529</v>
      </c>
      <c r="I224" s="7" t="s">
        <v>1529</v>
      </c>
      <c r="J224" s="7" t="s">
        <v>1529</v>
      </c>
      <c r="K224" s="7" t="s">
        <v>1529</v>
      </c>
      <c r="L224" s="7" t="s">
        <v>1529</v>
      </c>
      <c r="M224" s="28" t="s">
        <v>19</v>
      </c>
      <c r="N224" s="28" t="s">
        <v>19</v>
      </c>
      <c r="O224" s="28" t="s">
        <v>46</v>
      </c>
      <c r="P224" s="28" t="s">
        <v>46</v>
      </c>
      <c r="Q224" s="28" t="s">
        <v>46</v>
      </c>
      <c r="R224" s="28"/>
      <c r="S224" s="28" t="s">
        <v>1217</v>
      </c>
      <c r="T224" s="28"/>
      <c r="U224" s="28" t="s">
        <v>1218</v>
      </c>
      <c r="V224" s="64" t="s">
        <v>1218</v>
      </c>
      <c r="W224" s="28" t="s">
        <v>85</v>
      </c>
      <c r="X224" s="28" t="s">
        <v>1219</v>
      </c>
      <c r="Y224" s="28"/>
      <c r="Z224" s="28"/>
      <c r="AA224" s="28" t="s">
        <v>1220</v>
      </c>
      <c r="AB224" s="28" t="s">
        <v>1218</v>
      </c>
      <c r="AC224" s="28" t="s">
        <v>1218</v>
      </c>
      <c r="AD224" s="28" t="s">
        <v>1220</v>
      </c>
    </row>
    <row r="225" spans="1:30" ht="220.8" x14ac:dyDescent="0.3">
      <c r="A225" s="131"/>
      <c r="B225" s="132"/>
      <c r="C225" s="27" t="s">
        <v>1221</v>
      </c>
      <c r="D225" s="7" t="s">
        <v>1222</v>
      </c>
      <c r="E225" s="35" t="s">
        <v>1878</v>
      </c>
      <c r="F225" s="21" t="s">
        <v>1410</v>
      </c>
      <c r="G225" s="29" t="s">
        <v>1455</v>
      </c>
      <c r="H225" s="7" t="s">
        <v>2373</v>
      </c>
      <c r="I225" s="7" t="s">
        <v>2373</v>
      </c>
      <c r="J225" s="7" t="s">
        <v>2374</v>
      </c>
      <c r="K225" s="7" t="s">
        <v>2375</v>
      </c>
      <c r="L225" s="7" t="s">
        <v>2375</v>
      </c>
      <c r="M225" s="28" t="s">
        <v>19</v>
      </c>
      <c r="N225" s="28" t="s">
        <v>19</v>
      </c>
      <c r="O225" s="28" t="s">
        <v>46</v>
      </c>
      <c r="P225" s="28" t="s">
        <v>46</v>
      </c>
      <c r="Q225" s="28" t="s">
        <v>46</v>
      </c>
      <c r="R225" s="28"/>
      <c r="S225" s="28" t="s">
        <v>1223</v>
      </c>
      <c r="T225" s="28"/>
      <c r="U225" s="28" t="s">
        <v>1157</v>
      </c>
      <c r="V225" s="64" t="s">
        <v>1157</v>
      </c>
      <c r="W225" s="28"/>
      <c r="X225" s="28"/>
      <c r="Y225" s="28" t="s">
        <v>1224</v>
      </c>
      <c r="Z225" s="28"/>
      <c r="AA225" s="28" t="s">
        <v>1225</v>
      </c>
      <c r="AB225" s="28" t="s">
        <v>1226</v>
      </c>
      <c r="AC225" s="28" t="s">
        <v>1157</v>
      </c>
      <c r="AD225" s="28" t="s">
        <v>1225</v>
      </c>
    </row>
    <row r="226" spans="1:30" ht="165.6" x14ac:dyDescent="0.3">
      <c r="A226" s="131"/>
      <c r="B226" s="132"/>
      <c r="C226" s="27" t="s">
        <v>1227</v>
      </c>
      <c r="D226" s="7" t="s">
        <v>1228</v>
      </c>
      <c r="E226" s="35" t="s">
        <v>1878</v>
      </c>
      <c r="F226" s="21" t="s">
        <v>1410</v>
      </c>
      <c r="G226" s="29" t="s">
        <v>1456</v>
      </c>
      <c r="H226" s="7" t="s">
        <v>2376</v>
      </c>
      <c r="I226" s="7" t="s">
        <v>2376</v>
      </c>
      <c r="J226" s="7" t="s">
        <v>2377</v>
      </c>
      <c r="K226" s="7" t="s">
        <v>2378</v>
      </c>
      <c r="L226" s="7" t="s">
        <v>2378</v>
      </c>
      <c r="M226" s="28" t="s">
        <v>19</v>
      </c>
      <c r="N226" s="28" t="s">
        <v>19</v>
      </c>
      <c r="O226" s="28" t="s">
        <v>46</v>
      </c>
      <c r="P226" s="28" t="s">
        <v>46</v>
      </c>
      <c r="Q226" s="28" t="s">
        <v>46</v>
      </c>
      <c r="R226" s="28"/>
      <c r="S226" s="28" t="s">
        <v>1229</v>
      </c>
      <c r="T226" s="28"/>
      <c r="U226" s="28" t="s">
        <v>1230</v>
      </c>
      <c r="V226" s="64" t="s">
        <v>1820</v>
      </c>
      <c r="W226" s="28"/>
      <c r="X226" s="28"/>
      <c r="Y226" s="28"/>
      <c r="Z226" s="28"/>
      <c r="AA226" s="28" t="s">
        <v>1231</v>
      </c>
      <c r="AB226" s="28" t="s">
        <v>1232</v>
      </c>
      <c r="AC226" s="28" t="s">
        <v>1230</v>
      </c>
      <c r="AD226" s="28" t="s">
        <v>1231</v>
      </c>
    </row>
    <row r="227" spans="1:30" ht="96.6" x14ac:dyDescent="0.3">
      <c r="A227" s="131"/>
      <c r="B227" s="132"/>
      <c r="C227" s="27" t="s">
        <v>1233</v>
      </c>
      <c r="D227" s="7" t="s">
        <v>1234</v>
      </c>
      <c r="E227" s="35" t="s">
        <v>1885</v>
      </c>
      <c r="F227" s="17" t="s">
        <v>1403</v>
      </c>
      <c r="G227" s="29" t="s">
        <v>1500</v>
      </c>
      <c r="H227" s="7" t="s">
        <v>2307</v>
      </c>
      <c r="I227" s="7" t="s">
        <v>2307</v>
      </c>
      <c r="J227" s="7" t="s">
        <v>2308</v>
      </c>
      <c r="K227" s="7" t="s">
        <v>2308</v>
      </c>
      <c r="L227" s="7" t="s">
        <v>2308</v>
      </c>
      <c r="M227" s="28" t="s">
        <v>19</v>
      </c>
      <c r="N227" s="28" t="s">
        <v>19</v>
      </c>
      <c r="O227" s="28" t="s">
        <v>46</v>
      </c>
      <c r="P227" s="28" t="s">
        <v>46</v>
      </c>
      <c r="Q227" s="28" t="s">
        <v>46</v>
      </c>
      <c r="R227" s="28"/>
      <c r="S227" s="28" t="s">
        <v>1235</v>
      </c>
      <c r="T227" s="28"/>
      <c r="U227" s="28" t="s">
        <v>1236</v>
      </c>
      <c r="V227" s="64" t="s">
        <v>1236</v>
      </c>
      <c r="W227" s="28"/>
      <c r="X227" s="28"/>
      <c r="Y227" s="28"/>
      <c r="Z227" s="28"/>
      <c r="AA227" s="28" t="s">
        <v>1237</v>
      </c>
      <c r="AB227" s="28" t="s">
        <v>1150</v>
      </c>
      <c r="AC227" s="28" t="s">
        <v>1236</v>
      </c>
      <c r="AD227" s="28" t="s">
        <v>1237</v>
      </c>
    </row>
    <row r="228" spans="1:30" ht="151.80000000000001" x14ac:dyDescent="0.3">
      <c r="A228" s="131"/>
      <c r="B228" s="132"/>
      <c r="C228" s="27" t="s">
        <v>1238</v>
      </c>
      <c r="D228" s="7" t="s">
        <v>1239</v>
      </c>
      <c r="E228" s="35" t="s">
        <v>1887</v>
      </c>
      <c r="F228" s="19" t="s">
        <v>1408</v>
      </c>
      <c r="G228" s="29" t="s">
        <v>1502</v>
      </c>
      <c r="H228" s="7" t="s">
        <v>2379</v>
      </c>
      <c r="I228" s="7" t="s">
        <v>2379</v>
      </c>
      <c r="J228" s="7" t="s">
        <v>2380</v>
      </c>
      <c r="K228" s="7" t="s">
        <v>2380</v>
      </c>
      <c r="L228" s="7" t="s">
        <v>2380</v>
      </c>
      <c r="M228" s="28" t="s">
        <v>19</v>
      </c>
      <c r="N228" s="28" t="s">
        <v>19</v>
      </c>
      <c r="O228" s="28" t="s">
        <v>46</v>
      </c>
      <c r="P228" s="28" t="s">
        <v>46</v>
      </c>
      <c r="Q228" s="28" t="s">
        <v>46</v>
      </c>
      <c r="R228" s="28"/>
      <c r="S228" s="28" t="s">
        <v>1240</v>
      </c>
      <c r="T228" s="28"/>
      <c r="U228" s="28" t="s">
        <v>1241</v>
      </c>
      <c r="V228" s="64" t="s">
        <v>1241</v>
      </c>
      <c r="W228" s="28"/>
      <c r="X228" s="28" t="s">
        <v>254</v>
      </c>
      <c r="Y228" s="28" t="s">
        <v>1242</v>
      </c>
      <c r="Z228" s="28" t="s">
        <v>1243</v>
      </c>
      <c r="AA228" s="28" t="s">
        <v>1244</v>
      </c>
      <c r="AB228" s="28" t="s">
        <v>1245</v>
      </c>
      <c r="AC228" s="28" t="s">
        <v>1241</v>
      </c>
      <c r="AD228" s="28" t="s">
        <v>1244</v>
      </c>
    </row>
    <row r="229" spans="1:30" ht="81.75" customHeight="1" x14ac:dyDescent="0.3">
      <c r="A229" s="131"/>
      <c r="B229" s="132"/>
      <c r="C229" s="27" t="s">
        <v>1246</v>
      </c>
      <c r="D229" s="7" t="s">
        <v>1247</v>
      </c>
      <c r="E229" s="66" t="s">
        <v>19</v>
      </c>
      <c r="F229" s="20" t="s">
        <v>1406</v>
      </c>
      <c r="G229" s="29" t="s">
        <v>1412</v>
      </c>
      <c r="H229" s="7" t="s">
        <v>2314</v>
      </c>
      <c r="I229" s="7" t="s">
        <v>2314</v>
      </c>
      <c r="J229" s="7" t="s">
        <v>2381</v>
      </c>
      <c r="K229" s="7" t="s">
        <v>2381</v>
      </c>
      <c r="L229" s="7" t="s">
        <v>2381</v>
      </c>
      <c r="M229" s="28" t="s">
        <v>19</v>
      </c>
      <c r="N229" s="28" t="s">
        <v>19</v>
      </c>
      <c r="O229" s="28" t="s">
        <v>19</v>
      </c>
      <c r="P229" s="28" t="s">
        <v>46</v>
      </c>
      <c r="Q229" s="28" t="s">
        <v>46</v>
      </c>
      <c r="R229" s="28"/>
      <c r="S229" s="28"/>
      <c r="T229" s="28" t="s">
        <v>1248</v>
      </c>
      <c r="U229" s="28"/>
      <c r="V229" s="64"/>
      <c r="W229" s="28"/>
      <c r="X229" s="28"/>
      <c r="Y229" s="28" t="s">
        <v>1249</v>
      </c>
      <c r="Z229" s="28" t="s">
        <v>1250</v>
      </c>
      <c r="AA229" s="28" t="s">
        <v>1251</v>
      </c>
      <c r="AB229" s="28" t="s">
        <v>1252</v>
      </c>
      <c r="AC229" s="28" t="s">
        <v>1171</v>
      </c>
      <c r="AD229" s="28" t="s">
        <v>1251</v>
      </c>
    </row>
    <row r="230" spans="1:30" ht="151.80000000000001" x14ac:dyDescent="0.3">
      <c r="A230" s="131"/>
      <c r="B230" s="132"/>
      <c r="C230" s="27" t="s">
        <v>1253</v>
      </c>
      <c r="D230" s="7" t="s">
        <v>1254</v>
      </c>
      <c r="E230" s="66" t="s">
        <v>19</v>
      </c>
      <c r="F230" s="20" t="s">
        <v>1406</v>
      </c>
      <c r="G230" s="29" t="s">
        <v>1429</v>
      </c>
      <c r="H230" s="7" t="s">
        <v>2382</v>
      </c>
      <c r="I230" s="7" t="s">
        <v>2383</v>
      </c>
      <c r="J230" s="7" t="s">
        <v>2384</v>
      </c>
      <c r="K230" s="7" t="s">
        <v>2385</v>
      </c>
      <c r="L230" s="7" t="s">
        <v>2381</v>
      </c>
      <c r="M230" s="28" t="s">
        <v>19</v>
      </c>
      <c r="N230" s="28" t="s">
        <v>19</v>
      </c>
      <c r="O230" s="28" t="s">
        <v>19</v>
      </c>
      <c r="P230" s="28" t="s">
        <v>19</v>
      </c>
      <c r="Q230" s="28" t="s">
        <v>46</v>
      </c>
      <c r="R230" s="28"/>
      <c r="S230" s="28"/>
      <c r="T230" s="28"/>
      <c r="U230" s="28" t="s">
        <v>1255</v>
      </c>
      <c r="V230" s="64" t="s">
        <v>1255</v>
      </c>
      <c r="W230" s="28"/>
      <c r="X230" s="28"/>
      <c r="Y230" s="28"/>
      <c r="Z230" s="28">
        <v>12.5</v>
      </c>
      <c r="AA230" s="28" t="s">
        <v>1256</v>
      </c>
      <c r="AB230" s="28" t="s">
        <v>19</v>
      </c>
      <c r="AC230" s="8" t="s">
        <v>1255</v>
      </c>
      <c r="AD230" s="8" t="s">
        <v>1256</v>
      </c>
    </row>
    <row r="231" spans="1:30" ht="165.6" x14ac:dyDescent="0.3">
      <c r="A231" s="131"/>
      <c r="B231" s="132"/>
      <c r="C231" s="27" t="s">
        <v>1257</v>
      </c>
      <c r="D231" s="7" t="s">
        <v>1258</v>
      </c>
      <c r="E231" s="66" t="s">
        <v>19</v>
      </c>
      <c r="F231" s="20" t="s">
        <v>1406</v>
      </c>
      <c r="G231" s="29" t="s">
        <v>1509</v>
      </c>
      <c r="H231" s="7" t="s">
        <v>2386</v>
      </c>
      <c r="I231" s="7" t="s">
        <v>2386</v>
      </c>
      <c r="J231" s="7" t="s">
        <v>2387</v>
      </c>
      <c r="K231" s="7" t="s">
        <v>2387</v>
      </c>
      <c r="L231" s="7" t="s">
        <v>2387</v>
      </c>
      <c r="M231" s="28" t="s">
        <v>19</v>
      </c>
      <c r="N231" s="28" t="s">
        <v>19</v>
      </c>
      <c r="O231" s="28" t="s">
        <v>19</v>
      </c>
      <c r="P231" s="28" t="s">
        <v>46</v>
      </c>
      <c r="Q231" s="28" t="s">
        <v>46</v>
      </c>
      <c r="R231" s="28"/>
      <c r="S231" s="28" t="s">
        <v>1170</v>
      </c>
      <c r="T231" s="28"/>
      <c r="U231" s="28" t="s">
        <v>1259</v>
      </c>
      <c r="V231" s="64" t="s">
        <v>1259</v>
      </c>
      <c r="W231" s="28"/>
      <c r="X231" s="28"/>
      <c r="Y231" s="28" t="s">
        <v>1249</v>
      </c>
      <c r="Z231" s="28" t="s">
        <v>1260</v>
      </c>
      <c r="AA231" s="28" t="s">
        <v>1261</v>
      </c>
      <c r="AB231" s="28" t="s">
        <v>19</v>
      </c>
      <c r="AC231" s="8" t="s">
        <v>1259</v>
      </c>
      <c r="AD231" s="8" t="s">
        <v>1261</v>
      </c>
    </row>
    <row r="232" spans="1:30" ht="179.4" x14ac:dyDescent="0.3">
      <c r="A232" s="131"/>
      <c r="B232" s="132"/>
      <c r="C232" s="27" t="s">
        <v>1262</v>
      </c>
      <c r="D232" s="7" t="s">
        <v>1263</v>
      </c>
      <c r="E232" s="66" t="s">
        <v>19</v>
      </c>
      <c r="F232" s="20" t="s">
        <v>1406</v>
      </c>
      <c r="G232" s="29" t="s">
        <v>1504</v>
      </c>
      <c r="H232" s="7" t="s">
        <v>2388</v>
      </c>
      <c r="I232" s="7" t="s">
        <v>2389</v>
      </c>
      <c r="J232" s="7" t="s">
        <v>2390</v>
      </c>
      <c r="K232" s="7" t="s">
        <v>2391</v>
      </c>
      <c r="L232" s="7" t="s">
        <v>2391</v>
      </c>
      <c r="M232" s="28" t="s">
        <v>19</v>
      </c>
      <c r="N232" s="28" t="s">
        <v>19</v>
      </c>
      <c r="O232" s="28" t="s">
        <v>19</v>
      </c>
      <c r="P232" s="28" t="s">
        <v>19</v>
      </c>
      <c r="Q232" s="28" t="s">
        <v>46</v>
      </c>
      <c r="R232" s="28"/>
      <c r="S232" s="28"/>
      <c r="T232" s="28"/>
      <c r="U232" s="28" t="s">
        <v>1264</v>
      </c>
      <c r="V232" s="64" t="s">
        <v>1264</v>
      </c>
      <c r="W232" s="28"/>
      <c r="X232" s="28"/>
      <c r="Y232" s="28"/>
      <c r="Z232" s="28" t="s">
        <v>1265</v>
      </c>
      <c r="AA232" s="28" t="s">
        <v>469</v>
      </c>
      <c r="AB232" s="28" t="s">
        <v>19</v>
      </c>
      <c r="AC232" s="8" t="s">
        <v>1266</v>
      </c>
      <c r="AD232" s="8" t="s">
        <v>469</v>
      </c>
    </row>
    <row r="233" spans="1:30" ht="179.4" x14ac:dyDescent="0.3">
      <c r="A233" s="131"/>
      <c r="B233" s="132" t="s">
        <v>1267</v>
      </c>
      <c r="C233" s="27" t="s">
        <v>1268</v>
      </c>
      <c r="D233" s="7" t="s">
        <v>1269</v>
      </c>
      <c r="E233" s="35" t="s">
        <v>1871</v>
      </c>
      <c r="F233" s="24" t="s">
        <v>1407</v>
      </c>
      <c r="G233" s="29" t="s">
        <v>1504</v>
      </c>
      <c r="H233" s="7" t="s">
        <v>2369</v>
      </c>
      <c r="I233" s="7" t="s">
        <v>2392</v>
      </c>
      <c r="J233" s="7" t="s">
        <v>2393</v>
      </c>
      <c r="K233" s="7" t="s">
        <v>2394</v>
      </c>
      <c r="L233" s="7" t="s">
        <v>2394</v>
      </c>
      <c r="M233" s="28" t="s">
        <v>46</v>
      </c>
      <c r="N233" s="28" t="s">
        <v>46</v>
      </c>
      <c r="O233" s="28" t="s">
        <v>46</v>
      </c>
      <c r="P233" s="28" t="s">
        <v>46</v>
      </c>
      <c r="Q233" s="28" t="s">
        <v>46</v>
      </c>
      <c r="R233" s="28" t="s">
        <v>1270</v>
      </c>
      <c r="S233" s="28" t="s">
        <v>1271</v>
      </c>
      <c r="T233" s="28"/>
      <c r="U233" s="28" t="s">
        <v>1171</v>
      </c>
      <c r="V233" s="64" t="s">
        <v>1171</v>
      </c>
      <c r="W233" s="28"/>
      <c r="X233" s="28" t="s">
        <v>1172</v>
      </c>
      <c r="Y233" s="28" t="s">
        <v>117</v>
      </c>
      <c r="Z233" s="28"/>
      <c r="AA233" s="28" t="s">
        <v>1251</v>
      </c>
      <c r="AB233" s="28" t="s">
        <v>1272</v>
      </c>
      <c r="AC233" s="8" t="s">
        <v>1171</v>
      </c>
      <c r="AD233" s="8" t="s">
        <v>1251</v>
      </c>
    </row>
    <row r="234" spans="1:30" ht="138" x14ac:dyDescent="0.3">
      <c r="A234" s="131"/>
      <c r="B234" s="132"/>
      <c r="C234" s="27" t="s">
        <v>1273</v>
      </c>
      <c r="D234" s="7" t="s">
        <v>1274</v>
      </c>
      <c r="E234" s="35" t="s">
        <v>1871</v>
      </c>
      <c r="F234" s="17" t="s">
        <v>1403</v>
      </c>
      <c r="G234" s="29" t="s">
        <v>1457</v>
      </c>
      <c r="H234" s="7" t="s">
        <v>2307</v>
      </c>
      <c r="I234" s="7" t="s">
        <v>2307</v>
      </c>
      <c r="J234" s="7" t="s">
        <v>2395</v>
      </c>
      <c r="K234" s="7" t="s">
        <v>2396</v>
      </c>
      <c r="L234" s="7" t="s">
        <v>2396</v>
      </c>
      <c r="M234" s="28" t="s">
        <v>46</v>
      </c>
      <c r="N234" s="28" t="s">
        <v>46</v>
      </c>
      <c r="O234" s="28" t="s">
        <v>46</v>
      </c>
      <c r="P234" s="28" t="s">
        <v>46</v>
      </c>
      <c r="Q234" s="28" t="s">
        <v>46</v>
      </c>
      <c r="R234" s="28" t="s">
        <v>1275</v>
      </c>
      <c r="S234" s="28" t="s">
        <v>1276</v>
      </c>
      <c r="T234" s="28"/>
      <c r="U234" s="28" t="s">
        <v>1277</v>
      </c>
      <c r="V234" s="64" t="s">
        <v>1277</v>
      </c>
      <c r="W234" s="28"/>
      <c r="X234" s="28" t="s">
        <v>1278</v>
      </c>
      <c r="Y234" s="28" t="s">
        <v>1249</v>
      </c>
      <c r="Z234" s="28" t="s">
        <v>1250</v>
      </c>
      <c r="AA234" s="28" t="s">
        <v>1279</v>
      </c>
      <c r="AB234" s="28" t="s">
        <v>1280</v>
      </c>
      <c r="AC234" s="8" t="s">
        <v>1277</v>
      </c>
      <c r="AD234" s="8" t="s">
        <v>1279</v>
      </c>
    </row>
    <row r="235" spans="1:30" ht="62.25" customHeight="1" x14ac:dyDescent="0.3">
      <c r="A235" s="131"/>
      <c r="B235" s="132"/>
      <c r="C235" s="27" t="s">
        <v>1281</v>
      </c>
      <c r="D235" s="7" t="s">
        <v>1282</v>
      </c>
      <c r="E235" s="35" t="s">
        <v>1885</v>
      </c>
      <c r="F235" s="22" t="s">
        <v>1402</v>
      </c>
      <c r="G235" s="29" t="s">
        <v>1458</v>
      </c>
      <c r="H235" s="43" t="s">
        <v>1459</v>
      </c>
      <c r="I235" s="7" t="s">
        <v>1460</v>
      </c>
      <c r="J235" s="43" t="s">
        <v>1530</v>
      </c>
      <c r="K235" s="43" t="s">
        <v>1531</v>
      </c>
      <c r="L235" s="43" t="s">
        <v>1531</v>
      </c>
      <c r="M235" s="28" t="s">
        <v>19</v>
      </c>
      <c r="N235" s="28" t="s">
        <v>19</v>
      </c>
      <c r="O235" s="28" t="s">
        <v>46</v>
      </c>
      <c r="P235" s="28" t="s">
        <v>46</v>
      </c>
      <c r="Q235" s="28" t="s">
        <v>46</v>
      </c>
      <c r="R235" s="28"/>
      <c r="S235" s="28"/>
      <c r="T235" s="28"/>
      <c r="U235" s="28" t="s">
        <v>1283</v>
      </c>
      <c r="V235" s="64" t="s">
        <v>1283</v>
      </c>
      <c r="W235" s="28"/>
      <c r="X235" s="28"/>
      <c r="Y235" s="28"/>
      <c r="Z235" s="28">
        <v>7.7</v>
      </c>
      <c r="AA235" s="28" t="s">
        <v>1284</v>
      </c>
      <c r="AB235" s="28" t="s">
        <v>1230</v>
      </c>
      <c r="AC235" s="8" t="s">
        <v>1283</v>
      </c>
      <c r="AD235" s="8" t="s">
        <v>1284</v>
      </c>
    </row>
    <row r="236" spans="1:30" ht="27.6" x14ac:dyDescent="0.3">
      <c r="A236" s="131"/>
      <c r="B236" s="132"/>
      <c r="C236" s="27" t="s">
        <v>1285</v>
      </c>
      <c r="D236" s="7" t="s">
        <v>1286</v>
      </c>
      <c r="E236" s="35" t="s">
        <v>1884</v>
      </c>
      <c r="F236" s="18" t="s">
        <v>1401</v>
      </c>
      <c r="G236" s="40" t="s">
        <v>1462</v>
      </c>
      <c r="H236" s="41" t="s">
        <v>19</v>
      </c>
      <c r="I236" s="41" t="s">
        <v>19</v>
      </c>
      <c r="J236" s="41" t="s">
        <v>19</v>
      </c>
      <c r="K236" s="41" t="s">
        <v>19</v>
      </c>
      <c r="L236" s="41" t="s">
        <v>19</v>
      </c>
      <c r="M236" s="28" t="s">
        <v>19</v>
      </c>
      <c r="N236" s="28" t="s">
        <v>19</v>
      </c>
      <c r="O236" s="28" t="s">
        <v>46</v>
      </c>
      <c r="P236" s="28" t="s">
        <v>46</v>
      </c>
      <c r="Q236" s="28" t="s">
        <v>46</v>
      </c>
      <c r="R236" s="28"/>
      <c r="S236" s="28"/>
      <c r="T236" s="28"/>
      <c r="U236" s="28" t="s">
        <v>1287</v>
      </c>
      <c r="V236" s="64" t="s">
        <v>1287</v>
      </c>
      <c r="W236" s="28"/>
      <c r="X236" s="28"/>
      <c r="Y236" s="28"/>
      <c r="Z236" s="28"/>
      <c r="AA236" s="28" t="s">
        <v>1288</v>
      </c>
      <c r="AB236" s="28" t="s">
        <v>1289</v>
      </c>
      <c r="AC236" s="8" t="s">
        <v>1287</v>
      </c>
      <c r="AD236" s="8" t="s">
        <v>1288</v>
      </c>
    </row>
    <row r="237" spans="1:30" ht="82.8" x14ac:dyDescent="0.3">
      <c r="A237" s="131"/>
      <c r="B237" s="132"/>
      <c r="C237" s="27" t="s">
        <v>1290</v>
      </c>
      <c r="D237" s="7" t="s">
        <v>1291</v>
      </c>
      <c r="E237" s="66" t="s">
        <v>19</v>
      </c>
      <c r="F237" s="22" t="s">
        <v>1402</v>
      </c>
      <c r="G237" s="29" t="s">
        <v>1461</v>
      </c>
      <c r="H237" s="43" t="s">
        <v>1459</v>
      </c>
      <c r="I237" s="7" t="s">
        <v>1460</v>
      </c>
      <c r="J237" s="43" t="s">
        <v>1532</v>
      </c>
      <c r="K237" s="43" t="s">
        <v>1533</v>
      </c>
      <c r="L237" s="43" t="s">
        <v>1533</v>
      </c>
      <c r="M237" s="28" t="s">
        <v>19</v>
      </c>
      <c r="N237" s="28" t="s">
        <v>19</v>
      </c>
      <c r="O237" s="28" t="s">
        <v>19</v>
      </c>
      <c r="P237" s="28" t="s">
        <v>46</v>
      </c>
      <c r="Q237" s="28" t="s">
        <v>46</v>
      </c>
      <c r="R237" s="28"/>
      <c r="S237" s="28"/>
      <c r="T237" s="28"/>
      <c r="U237" s="28" t="s">
        <v>1292</v>
      </c>
      <c r="V237" s="64" t="s">
        <v>1292</v>
      </c>
      <c r="W237" s="28"/>
      <c r="X237" s="28"/>
      <c r="Y237" s="28"/>
      <c r="Z237" s="28"/>
      <c r="AA237" s="28" t="s">
        <v>1284</v>
      </c>
      <c r="AB237" s="28" t="s">
        <v>1230</v>
      </c>
      <c r="AC237" s="8" t="s">
        <v>1292</v>
      </c>
      <c r="AD237" s="8" t="s">
        <v>1284</v>
      </c>
    </row>
    <row r="238" spans="1:30" ht="96.6" x14ac:dyDescent="0.3">
      <c r="A238" s="131"/>
      <c r="B238" s="132"/>
      <c r="C238" s="27" t="s">
        <v>1293</v>
      </c>
      <c r="D238" s="7" t="s">
        <v>1294</v>
      </c>
      <c r="E238" s="66" t="s">
        <v>19</v>
      </c>
      <c r="F238" s="22" t="s">
        <v>1402</v>
      </c>
      <c r="G238" s="29" t="s">
        <v>1470</v>
      </c>
      <c r="H238" s="7" t="s">
        <v>1895</v>
      </c>
      <c r="I238" s="7" t="s">
        <v>1895</v>
      </c>
      <c r="J238" s="7" t="s">
        <v>1896</v>
      </c>
      <c r="K238" s="7" t="s">
        <v>1897</v>
      </c>
      <c r="L238" s="7" t="s">
        <v>1897</v>
      </c>
      <c r="M238" s="28" t="s">
        <v>19</v>
      </c>
      <c r="N238" s="28" t="s">
        <v>19</v>
      </c>
      <c r="O238" s="28" t="s">
        <v>19</v>
      </c>
      <c r="P238" s="28" t="s">
        <v>46</v>
      </c>
      <c r="Q238" s="28" t="s">
        <v>46</v>
      </c>
      <c r="R238" s="28"/>
      <c r="S238" s="28"/>
      <c r="T238" s="28"/>
      <c r="U238" s="28" t="s">
        <v>1295</v>
      </c>
      <c r="V238" s="64" t="s">
        <v>1295</v>
      </c>
      <c r="W238" s="28"/>
      <c r="X238" s="28"/>
      <c r="Y238" s="28"/>
      <c r="Z238" s="28"/>
      <c r="AA238" s="28" t="s">
        <v>1296</v>
      </c>
      <c r="AB238" s="28" t="s">
        <v>19</v>
      </c>
      <c r="AC238" s="8" t="s">
        <v>1295</v>
      </c>
      <c r="AD238" s="8" t="s">
        <v>1296</v>
      </c>
    </row>
    <row r="239" spans="1:30" ht="41.4" x14ac:dyDescent="0.3">
      <c r="A239" s="131"/>
      <c r="B239" s="132"/>
      <c r="C239" s="27" t="s">
        <v>1297</v>
      </c>
      <c r="D239" s="7" t="s">
        <v>1298</v>
      </c>
      <c r="E239" s="66" t="s">
        <v>19</v>
      </c>
      <c r="F239" s="22" t="s">
        <v>1402</v>
      </c>
      <c r="G239" s="40" t="s">
        <v>1462</v>
      </c>
      <c r="H239" s="41" t="s">
        <v>19</v>
      </c>
      <c r="I239" s="41" t="s">
        <v>19</v>
      </c>
      <c r="J239" s="41" t="s">
        <v>19</v>
      </c>
      <c r="K239" s="41" t="s">
        <v>19</v>
      </c>
      <c r="L239" s="41" t="s">
        <v>19</v>
      </c>
      <c r="M239" s="28" t="s">
        <v>19</v>
      </c>
      <c r="N239" s="28" t="s">
        <v>19</v>
      </c>
      <c r="O239" s="28" t="s">
        <v>19</v>
      </c>
      <c r="P239" s="28" t="s">
        <v>19</v>
      </c>
      <c r="Q239" s="28" t="s">
        <v>46</v>
      </c>
      <c r="R239" s="28"/>
      <c r="S239" s="28"/>
      <c r="T239" s="28"/>
      <c r="U239" s="28" t="s">
        <v>1299</v>
      </c>
      <c r="V239" s="64" t="s">
        <v>1299</v>
      </c>
      <c r="W239" s="28"/>
      <c r="X239" s="28"/>
      <c r="Y239" s="28"/>
      <c r="Z239" s="28" t="s">
        <v>1300</v>
      </c>
      <c r="AA239" s="28" t="s">
        <v>1301</v>
      </c>
      <c r="AB239" s="28" t="s">
        <v>19</v>
      </c>
      <c r="AC239" s="8" t="s">
        <v>1299</v>
      </c>
      <c r="AD239" s="8" t="s">
        <v>1301</v>
      </c>
    </row>
    <row r="240" spans="1:30" ht="69" x14ac:dyDescent="0.3">
      <c r="A240" s="131"/>
      <c r="B240" s="132"/>
      <c r="C240" s="27" t="s">
        <v>1302</v>
      </c>
      <c r="D240" s="7" t="s">
        <v>1303</v>
      </c>
      <c r="E240" s="66" t="s">
        <v>19</v>
      </c>
      <c r="F240" s="22" t="s">
        <v>1402</v>
      </c>
      <c r="G240" s="29" t="s">
        <v>1458</v>
      </c>
      <c r="H240" s="43" t="s">
        <v>1459</v>
      </c>
      <c r="I240" s="7" t="s">
        <v>1460</v>
      </c>
      <c r="J240" s="43" t="s">
        <v>1530</v>
      </c>
      <c r="K240" s="43" t="s">
        <v>1531</v>
      </c>
      <c r="L240" s="43" t="s">
        <v>1531</v>
      </c>
      <c r="M240" s="28" t="s">
        <v>19</v>
      </c>
      <c r="N240" s="28" t="s">
        <v>19</v>
      </c>
      <c r="O240" s="28" t="s">
        <v>19</v>
      </c>
      <c r="P240" s="28" t="s">
        <v>46</v>
      </c>
      <c r="Q240" s="28" t="s">
        <v>46</v>
      </c>
      <c r="R240" s="28"/>
      <c r="S240" s="28"/>
      <c r="T240" s="28"/>
      <c r="U240" s="28" t="s">
        <v>1304</v>
      </c>
      <c r="V240" s="64" t="s">
        <v>1304</v>
      </c>
      <c r="W240" s="28"/>
      <c r="X240" s="28"/>
      <c r="Y240" s="28"/>
      <c r="Z240" s="28">
        <v>7.4</v>
      </c>
      <c r="AA240" s="28" t="s">
        <v>1284</v>
      </c>
      <c r="AB240" s="28" t="s">
        <v>19</v>
      </c>
      <c r="AC240" s="8" t="s">
        <v>1304</v>
      </c>
      <c r="AD240" s="8" t="s">
        <v>1284</v>
      </c>
    </row>
    <row r="241" spans="1:30" s="26" customFormat="1" ht="27.6" x14ac:dyDescent="0.3">
      <c r="A241" s="129" t="s">
        <v>1305</v>
      </c>
      <c r="B241" s="130" t="s">
        <v>1306</v>
      </c>
      <c r="C241" s="33" t="s">
        <v>1307</v>
      </c>
      <c r="D241" s="34" t="s">
        <v>1308</v>
      </c>
      <c r="E241" s="35" t="s">
        <v>1872</v>
      </c>
      <c r="F241" s="18" t="s">
        <v>1401</v>
      </c>
      <c r="G241" s="29" t="s">
        <v>1415</v>
      </c>
      <c r="H241" s="35" t="s">
        <v>1510</v>
      </c>
      <c r="I241" s="35" t="s">
        <v>1510</v>
      </c>
      <c r="J241" s="35" t="s">
        <v>2329</v>
      </c>
      <c r="K241" s="35" t="s">
        <v>2330</v>
      </c>
      <c r="L241" s="35" t="s">
        <v>1512</v>
      </c>
      <c r="M241" s="28" t="s">
        <v>19</v>
      </c>
      <c r="N241" s="36" t="s">
        <v>20</v>
      </c>
      <c r="O241" s="36" t="s">
        <v>21</v>
      </c>
      <c r="P241" s="36" t="s">
        <v>22</v>
      </c>
      <c r="Q241" s="36" t="s">
        <v>23</v>
      </c>
      <c r="R241" s="29"/>
      <c r="S241" s="29"/>
      <c r="T241" s="29"/>
      <c r="U241" s="29"/>
      <c r="V241" s="65"/>
      <c r="W241" s="28" t="s">
        <v>24</v>
      </c>
      <c r="X241" s="29"/>
      <c r="Y241" s="29"/>
      <c r="Z241" s="29"/>
      <c r="AA241" s="28" t="s">
        <v>25</v>
      </c>
      <c r="AB241" s="37" t="s">
        <v>26</v>
      </c>
      <c r="AC241" s="37" t="s">
        <v>2331</v>
      </c>
      <c r="AD241" s="37" t="s">
        <v>25</v>
      </c>
    </row>
    <row r="242" spans="1:30" s="26" customFormat="1" ht="27.6" x14ac:dyDescent="0.3">
      <c r="A242" s="129"/>
      <c r="B242" s="130"/>
      <c r="C242" s="33" t="s">
        <v>1309</v>
      </c>
      <c r="D242" s="34" t="s">
        <v>1310</v>
      </c>
      <c r="E242" s="35" t="s">
        <v>1873</v>
      </c>
      <c r="F242" s="18" t="s">
        <v>1401</v>
      </c>
      <c r="G242" s="29" t="s">
        <v>1418</v>
      </c>
      <c r="H242" s="35" t="s">
        <v>1510</v>
      </c>
      <c r="I242" s="35" t="s">
        <v>1510</v>
      </c>
      <c r="J242" s="35" t="s">
        <v>1511</v>
      </c>
      <c r="K242" s="35" t="s">
        <v>1513</v>
      </c>
      <c r="L242" s="35" t="s">
        <v>1513</v>
      </c>
      <c r="M242" s="28" t="s">
        <v>19</v>
      </c>
      <c r="N242" s="36" t="s">
        <v>20</v>
      </c>
      <c r="O242" s="36" t="s">
        <v>21</v>
      </c>
      <c r="P242" s="36" t="s">
        <v>22</v>
      </c>
      <c r="Q242" s="36" t="s">
        <v>23</v>
      </c>
      <c r="R242" s="29"/>
      <c r="S242" s="29"/>
      <c r="T242" s="29"/>
      <c r="U242" s="29"/>
      <c r="V242" s="65"/>
      <c r="W242" s="28" t="s">
        <v>24</v>
      </c>
      <c r="X242" s="29"/>
      <c r="Y242" s="29"/>
      <c r="Z242" s="29"/>
      <c r="AA242" s="28" t="s">
        <v>1311</v>
      </c>
      <c r="AB242" s="37" t="s">
        <v>26</v>
      </c>
      <c r="AC242" s="37" t="s">
        <v>2332</v>
      </c>
      <c r="AD242" s="37" t="s">
        <v>1311</v>
      </c>
    </row>
    <row r="243" spans="1:30" s="26" customFormat="1" ht="55.2" x14ac:dyDescent="0.3">
      <c r="A243" s="129"/>
      <c r="B243" s="130"/>
      <c r="C243" s="33" t="s">
        <v>1312</v>
      </c>
      <c r="D243" s="34" t="s">
        <v>1313</v>
      </c>
      <c r="E243" s="35" t="s">
        <v>1872</v>
      </c>
      <c r="F243" s="18" t="s">
        <v>1401</v>
      </c>
      <c r="G243" s="29" t="s">
        <v>1417</v>
      </c>
      <c r="H243" s="35" t="s">
        <v>1510</v>
      </c>
      <c r="I243" s="35" t="s">
        <v>1510</v>
      </c>
      <c r="J243" s="35" t="s">
        <v>2333</v>
      </c>
      <c r="K243" s="35" t="s">
        <v>2333</v>
      </c>
      <c r="L243" s="35" t="s">
        <v>1514</v>
      </c>
      <c r="M243" s="28" t="s">
        <v>19</v>
      </c>
      <c r="N243" s="28" t="s">
        <v>19</v>
      </c>
      <c r="O243" s="36" t="s">
        <v>21</v>
      </c>
      <c r="P243" s="36" t="s">
        <v>22</v>
      </c>
      <c r="Q243" s="36" t="s">
        <v>23</v>
      </c>
      <c r="R243" s="29"/>
      <c r="S243" s="29"/>
      <c r="T243" s="29"/>
      <c r="U243" s="29"/>
      <c r="V243" s="65"/>
      <c r="W243" s="28" t="s">
        <v>32</v>
      </c>
      <c r="X243" s="29"/>
      <c r="Y243" s="29"/>
      <c r="Z243" s="29"/>
      <c r="AA243" s="28" t="s">
        <v>33</v>
      </c>
      <c r="AB243" s="37" t="s">
        <v>26</v>
      </c>
      <c r="AC243" s="37" t="s">
        <v>2331</v>
      </c>
      <c r="AD243" s="37" t="s">
        <v>33</v>
      </c>
    </row>
    <row r="244" spans="1:30" s="26" customFormat="1" ht="27.6" x14ac:dyDescent="0.3">
      <c r="A244" s="129"/>
      <c r="B244" s="130"/>
      <c r="C244" s="33" t="s">
        <v>1314</v>
      </c>
      <c r="D244" s="34" t="s">
        <v>1315</v>
      </c>
      <c r="E244" s="66" t="s">
        <v>19</v>
      </c>
      <c r="F244" s="18" t="s">
        <v>1401</v>
      </c>
      <c r="G244" s="29" t="s">
        <v>1414</v>
      </c>
      <c r="H244" s="40" t="s">
        <v>19</v>
      </c>
      <c r="I244" s="40" t="s">
        <v>19</v>
      </c>
      <c r="J244" s="40" t="s">
        <v>19</v>
      </c>
      <c r="K244" s="35" t="s">
        <v>1512</v>
      </c>
      <c r="L244" s="35" t="s">
        <v>1512</v>
      </c>
      <c r="M244" s="28" t="s">
        <v>19</v>
      </c>
      <c r="N244" s="28" t="s">
        <v>19</v>
      </c>
      <c r="O244" s="28" t="s">
        <v>19</v>
      </c>
      <c r="P244" s="36" t="s">
        <v>22</v>
      </c>
      <c r="Q244" s="36" t="s">
        <v>23</v>
      </c>
      <c r="R244" s="29"/>
      <c r="S244" s="29"/>
      <c r="T244" s="29"/>
      <c r="U244" s="29"/>
      <c r="V244" s="65"/>
      <c r="W244" s="28" t="s">
        <v>36</v>
      </c>
      <c r="X244" s="29"/>
      <c r="Y244" s="29"/>
      <c r="Z244" s="29"/>
      <c r="AA244" s="28" t="s">
        <v>37</v>
      </c>
      <c r="AB244" s="38" t="s">
        <v>19</v>
      </c>
      <c r="AC244" s="37" t="s">
        <v>2332</v>
      </c>
      <c r="AD244" s="37" t="s">
        <v>37</v>
      </c>
    </row>
    <row r="245" spans="1:30" s="26" customFormat="1" ht="55.2" x14ac:dyDescent="0.3">
      <c r="A245" s="129"/>
      <c r="B245" s="130"/>
      <c r="C245" s="33" t="s">
        <v>1316</v>
      </c>
      <c r="D245" s="34" t="s">
        <v>1317</v>
      </c>
      <c r="E245" s="66" t="s">
        <v>19</v>
      </c>
      <c r="F245" s="18" t="s">
        <v>1401</v>
      </c>
      <c r="G245" s="29" t="s">
        <v>1669</v>
      </c>
      <c r="H245" s="35" t="s">
        <v>1667</v>
      </c>
      <c r="I245" s="35" t="s">
        <v>1668</v>
      </c>
      <c r="J245" s="35" t="s">
        <v>1668</v>
      </c>
      <c r="K245" s="35" t="s">
        <v>1668</v>
      </c>
      <c r="L245" s="35" t="s">
        <v>1668</v>
      </c>
      <c r="M245" s="28" t="s">
        <v>19</v>
      </c>
      <c r="N245" s="28" t="s">
        <v>19</v>
      </c>
      <c r="O245" s="28" t="s">
        <v>19</v>
      </c>
      <c r="P245" s="28" t="s">
        <v>19</v>
      </c>
      <c r="Q245" s="36" t="s">
        <v>23</v>
      </c>
      <c r="R245" s="29"/>
      <c r="S245" s="29"/>
      <c r="T245" s="29"/>
      <c r="U245" s="29"/>
      <c r="V245" s="65"/>
      <c r="W245" s="28" t="s">
        <v>40</v>
      </c>
      <c r="X245" s="29"/>
      <c r="Y245" s="29"/>
      <c r="Z245" s="29"/>
      <c r="AA245" s="28" t="s">
        <v>41</v>
      </c>
      <c r="AB245" s="38" t="s">
        <v>19</v>
      </c>
      <c r="AC245" s="38" t="s">
        <v>19</v>
      </c>
      <c r="AD245" s="37" t="s">
        <v>41</v>
      </c>
    </row>
    <row r="246" spans="1:30" ht="207" x14ac:dyDescent="0.3">
      <c r="A246" s="131" t="s">
        <v>1318</v>
      </c>
      <c r="B246" s="132" t="s">
        <v>1319</v>
      </c>
      <c r="C246" s="27" t="s">
        <v>1320</v>
      </c>
      <c r="D246" s="7" t="s">
        <v>1321</v>
      </c>
      <c r="E246" s="35" t="s">
        <v>1882</v>
      </c>
      <c r="F246" s="18" t="s">
        <v>1401</v>
      </c>
      <c r="G246" s="29" t="s">
        <v>1463</v>
      </c>
      <c r="H246" s="7" t="s">
        <v>1852</v>
      </c>
      <c r="I246" s="7" t="s">
        <v>1853</v>
      </c>
      <c r="J246" s="7" t="s">
        <v>1866</v>
      </c>
      <c r="K246" s="7" t="s">
        <v>1866</v>
      </c>
      <c r="L246" s="7" t="s">
        <v>1866</v>
      </c>
      <c r="M246" s="28" t="s">
        <v>46</v>
      </c>
      <c r="N246" s="28" t="s">
        <v>46</v>
      </c>
      <c r="O246" s="28" t="s">
        <v>46</v>
      </c>
      <c r="P246" s="28" t="s">
        <v>46</v>
      </c>
      <c r="Q246" s="28" t="s">
        <v>46</v>
      </c>
      <c r="R246" s="28" t="s">
        <v>1322</v>
      </c>
      <c r="S246" s="28" t="s">
        <v>1323</v>
      </c>
      <c r="T246" s="28"/>
      <c r="U246" s="28" t="s">
        <v>1292</v>
      </c>
      <c r="V246" s="64" t="s">
        <v>1292</v>
      </c>
      <c r="W246" s="28" t="s">
        <v>979</v>
      </c>
      <c r="X246" s="28" t="s">
        <v>1324</v>
      </c>
      <c r="Y246" s="28" t="s">
        <v>1325</v>
      </c>
      <c r="Z246" s="28"/>
      <c r="AA246" s="28" t="s">
        <v>1326</v>
      </c>
      <c r="AB246" s="8" t="s">
        <v>1327</v>
      </c>
      <c r="AC246" s="28" t="s">
        <v>1292</v>
      </c>
      <c r="AD246" s="8" t="s">
        <v>1326</v>
      </c>
    </row>
    <row r="247" spans="1:30" ht="82.8" x14ac:dyDescent="0.3">
      <c r="A247" s="131"/>
      <c r="B247" s="132"/>
      <c r="C247" s="27" t="s">
        <v>1328</v>
      </c>
      <c r="D247" s="7" t="s">
        <v>1329</v>
      </c>
      <c r="E247" s="35" t="s">
        <v>1877</v>
      </c>
      <c r="F247" s="22" t="s">
        <v>1402</v>
      </c>
      <c r="G247" s="29" t="s">
        <v>1595</v>
      </c>
      <c r="H247" s="7" t="s">
        <v>1464</v>
      </c>
      <c r="I247" s="7" t="s">
        <v>1464</v>
      </c>
      <c r="J247" s="7" t="s">
        <v>1465</v>
      </c>
      <c r="K247" s="7" t="s">
        <v>1597</v>
      </c>
      <c r="L247" s="7" t="s">
        <v>1597</v>
      </c>
      <c r="M247" s="28" t="s">
        <v>19</v>
      </c>
      <c r="N247" s="28" t="s">
        <v>46</v>
      </c>
      <c r="O247" s="28" t="s">
        <v>46</v>
      </c>
      <c r="P247" s="28" t="s">
        <v>46</v>
      </c>
      <c r="Q247" s="28" t="s">
        <v>46</v>
      </c>
      <c r="R247" s="28"/>
      <c r="S247" s="28" t="s">
        <v>1330</v>
      </c>
      <c r="T247" s="28"/>
      <c r="U247" s="28" t="s">
        <v>1292</v>
      </c>
      <c r="V247" s="64" t="s">
        <v>1292</v>
      </c>
      <c r="W247" s="28" t="s">
        <v>642</v>
      </c>
      <c r="X247" s="28" t="s">
        <v>1324</v>
      </c>
      <c r="Y247" s="28" t="s">
        <v>1331</v>
      </c>
      <c r="Z247" s="28" t="s">
        <v>1332</v>
      </c>
      <c r="AA247" s="28" t="s">
        <v>296</v>
      </c>
      <c r="AB247" s="28" t="s">
        <v>1333</v>
      </c>
      <c r="AC247" s="28" t="s">
        <v>1292</v>
      </c>
      <c r="AD247" s="28" t="s">
        <v>296</v>
      </c>
    </row>
    <row r="248" spans="1:30" ht="54" customHeight="1" x14ac:dyDescent="0.3">
      <c r="A248" s="131"/>
      <c r="B248" s="132"/>
      <c r="C248" s="27" t="s">
        <v>1334</v>
      </c>
      <c r="D248" s="7" t="s">
        <v>1335</v>
      </c>
      <c r="E248" s="66" t="s">
        <v>19</v>
      </c>
      <c r="F248" s="22" t="s">
        <v>1402</v>
      </c>
      <c r="G248" s="29" t="s">
        <v>1595</v>
      </c>
      <c r="H248" s="7" t="s">
        <v>1464</v>
      </c>
      <c r="I248" s="7" t="s">
        <v>1464</v>
      </c>
      <c r="J248" s="7" t="s">
        <v>1465</v>
      </c>
      <c r="K248" s="7" t="s">
        <v>1597</v>
      </c>
      <c r="L248" s="7" t="s">
        <v>1597</v>
      </c>
      <c r="M248" s="28" t="s">
        <v>19</v>
      </c>
      <c r="N248" s="28" t="s">
        <v>19</v>
      </c>
      <c r="O248" s="28" t="s">
        <v>19</v>
      </c>
      <c r="P248" s="28" t="s">
        <v>46</v>
      </c>
      <c r="Q248" s="28" t="s">
        <v>46</v>
      </c>
      <c r="R248" s="28"/>
      <c r="S248" s="28"/>
      <c r="T248" s="28" t="s">
        <v>1336</v>
      </c>
      <c r="U248" s="28" t="s">
        <v>1337</v>
      </c>
      <c r="V248" s="64" t="s">
        <v>1337</v>
      </c>
      <c r="W248" s="28"/>
      <c r="X248" s="28"/>
      <c r="Y248" s="28" t="s">
        <v>997</v>
      </c>
      <c r="Z248" s="28"/>
      <c r="AA248" s="28" t="s">
        <v>1131</v>
      </c>
      <c r="AB248" s="28" t="s">
        <v>19</v>
      </c>
      <c r="AC248" s="8" t="s">
        <v>1337</v>
      </c>
      <c r="AD248" s="8" t="s">
        <v>1131</v>
      </c>
    </row>
    <row r="249" spans="1:30" ht="234.6" x14ac:dyDescent="0.3">
      <c r="A249" s="131"/>
      <c r="B249" s="132" t="s">
        <v>1338</v>
      </c>
      <c r="C249" s="27" t="s">
        <v>1339</v>
      </c>
      <c r="D249" s="7" t="s">
        <v>1340</v>
      </c>
      <c r="E249" s="35" t="s">
        <v>1882</v>
      </c>
      <c r="F249" s="23" t="s">
        <v>1405</v>
      </c>
      <c r="G249" s="29" t="s">
        <v>1468</v>
      </c>
      <c r="H249" s="7" t="s">
        <v>2397</v>
      </c>
      <c r="I249" s="7" t="s">
        <v>2398</v>
      </c>
      <c r="J249" s="7" t="s">
        <v>2399</v>
      </c>
      <c r="K249" s="7" t="s">
        <v>2400</v>
      </c>
      <c r="L249" s="7" t="s">
        <v>2400</v>
      </c>
      <c r="M249" s="28" t="s">
        <v>46</v>
      </c>
      <c r="N249" s="28" t="s">
        <v>46</v>
      </c>
      <c r="O249" s="28" t="s">
        <v>46</v>
      </c>
      <c r="P249" s="28" t="s">
        <v>46</v>
      </c>
      <c r="Q249" s="28" t="s">
        <v>46</v>
      </c>
      <c r="R249" s="28" t="s">
        <v>1341</v>
      </c>
      <c r="S249" s="28" t="s">
        <v>1342</v>
      </c>
      <c r="T249" s="28"/>
      <c r="U249" s="28" t="s">
        <v>1292</v>
      </c>
      <c r="V249" s="64" t="s">
        <v>1292</v>
      </c>
      <c r="W249" s="28" t="s">
        <v>1008</v>
      </c>
      <c r="X249" s="28" t="s">
        <v>1324</v>
      </c>
      <c r="Y249" s="28" t="s">
        <v>1343</v>
      </c>
      <c r="Z249" s="28" t="s">
        <v>1344</v>
      </c>
      <c r="AA249" s="28" t="s">
        <v>1345</v>
      </c>
      <c r="AB249" s="28" t="s">
        <v>1346</v>
      </c>
      <c r="AC249" s="28" t="s">
        <v>1292</v>
      </c>
      <c r="AD249" s="28" t="s">
        <v>1345</v>
      </c>
    </row>
    <row r="250" spans="1:30" ht="165.6" x14ac:dyDescent="0.3">
      <c r="A250" s="131"/>
      <c r="B250" s="132"/>
      <c r="C250" s="27" t="s">
        <v>1347</v>
      </c>
      <c r="D250" s="7" t="s">
        <v>1348</v>
      </c>
      <c r="E250" s="35" t="s">
        <v>1882</v>
      </c>
      <c r="F250" s="17" t="s">
        <v>1403</v>
      </c>
      <c r="G250" s="29" t="s">
        <v>1466</v>
      </c>
      <c r="H250" s="7" t="s">
        <v>2401</v>
      </c>
      <c r="I250" s="7" t="s">
        <v>2401</v>
      </c>
      <c r="J250" s="7" t="s">
        <v>2402</v>
      </c>
      <c r="K250" s="7" t="s">
        <v>2403</v>
      </c>
      <c r="L250" s="7" t="s">
        <v>2403</v>
      </c>
      <c r="M250" s="28" t="s">
        <v>46</v>
      </c>
      <c r="N250" s="28" t="s">
        <v>46</v>
      </c>
      <c r="O250" s="28" t="s">
        <v>46</v>
      </c>
      <c r="P250" s="28" t="s">
        <v>46</v>
      </c>
      <c r="Q250" s="28" t="s">
        <v>46</v>
      </c>
      <c r="R250" s="28" t="s">
        <v>1349</v>
      </c>
      <c r="S250" s="28" t="s">
        <v>1350</v>
      </c>
      <c r="T250" s="28"/>
      <c r="U250" s="28" t="s">
        <v>1351</v>
      </c>
      <c r="V250" s="64" t="s">
        <v>1351</v>
      </c>
      <c r="W250" s="28" t="s">
        <v>1008</v>
      </c>
      <c r="X250" s="28" t="s">
        <v>1352</v>
      </c>
      <c r="Y250" s="28" t="s">
        <v>1343</v>
      </c>
      <c r="Z250" s="28" t="s">
        <v>1353</v>
      </c>
      <c r="AA250" s="28" t="s">
        <v>1354</v>
      </c>
      <c r="AB250" s="28" t="s">
        <v>1346</v>
      </c>
      <c r="AC250" s="28" t="s">
        <v>1351</v>
      </c>
      <c r="AD250" s="28" t="s">
        <v>1354</v>
      </c>
    </row>
    <row r="251" spans="1:30" ht="165.6" x14ac:dyDescent="0.3">
      <c r="A251" s="131"/>
      <c r="B251" s="132"/>
      <c r="C251" s="27" t="s">
        <v>1355</v>
      </c>
      <c r="D251" s="7" t="s">
        <v>1356</v>
      </c>
      <c r="E251" s="35" t="s">
        <v>1882</v>
      </c>
      <c r="F251" s="23" t="s">
        <v>1405</v>
      </c>
      <c r="G251" s="29" t="s">
        <v>1466</v>
      </c>
      <c r="H251" s="7" t="s">
        <v>2401</v>
      </c>
      <c r="I251" s="7" t="s">
        <v>2401</v>
      </c>
      <c r="J251" s="7" t="s">
        <v>2402</v>
      </c>
      <c r="K251" s="7" t="s">
        <v>2403</v>
      </c>
      <c r="L251" s="7" t="s">
        <v>2403</v>
      </c>
      <c r="M251" s="28" t="s">
        <v>46</v>
      </c>
      <c r="N251" s="28" t="s">
        <v>46</v>
      </c>
      <c r="O251" s="28" t="s">
        <v>46</v>
      </c>
      <c r="P251" s="28" t="s">
        <v>46</v>
      </c>
      <c r="Q251" s="28" t="s">
        <v>46</v>
      </c>
      <c r="R251" s="28" t="s">
        <v>1357</v>
      </c>
      <c r="S251" s="28" t="s">
        <v>1358</v>
      </c>
      <c r="T251" s="28"/>
      <c r="U251" s="28" t="s">
        <v>1351</v>
      </c>
      <c r="V251" s="64" t="s">
        <v>1351</v>
      </c>
      <c r="W251" s="28" t="s">
        <v>1008</v>
      </c>
      <c r="X251" s="28" t="s">
        <v>1352</v>
      </c>
      <c r="Y251" s="28" t="s">
        <v>1343</v>
      </c>
      <c r="Z251" s="28" t="s">
        <v>1359</v>
      </c>
      <c r="AA251" s="28" t="s">
        <v>1360</v>
      </c>
      <c r="AB251" s="28" t="s">
        <v>1346</v>
      </c>
      <c r="AC251" s="28" t="s">
        <v>1351</v>
      </c>
      <c r="AD251" s="28" t="s">
        <v>1360</v>
      </c>
    </row>
    <row r="252" spans="1:30" ht="25.5" customHeight="1" x14ac:dyDescent="0.3">
      <c r="A252" s="131"/>
      <c r="B252" s="132"/>
      <c r="C252" s="27" t="s">
        <v>1361</v>
      </c>
      <c r="D252" s="7" t="s">
        <v>1362</v>
      </c>
      <c r="E252" s="66" t="s">
        <v>19</v>
      </c>
      <c r="F252" s="22" t="s">
        <v>1402</v>
      </c>
      <c r="G252" s="29" t="s">
        <v>1503</v>
      </c>
      <c r="H252" s="7" t="s">
        <v>1607</v>
      </c>
      <c r="I252" s="7" t="s">
        <v>1607</v>
      </c>
      <c r="J252" s="7" t="s">
        <v>1607</v>
      </c>
      <c r="K252" s="7" t="s">
        <v>1608</v>
      </c>
      <c r="L252" s="7" t="s">
        <v>1608</v>
      </c>
      <c r="M252" s="28" t="s">
        <v>19</v>
      </c>
      <c r="N252" s="28" t="s">
        <v>19</v>
      </c>
      <c r="O252" s="28" t="s">
        <v>19</v>
      </c>
      <c r="P252" s="28" t="s">
        <v>19</v>
      </c>
      <c r="Q252" s="28" t="s">
        <v>46</v>
      </c>
      <c r="R252" s="28"/>
      <c r="S252" s="28"/>
      <c r="T252" s="28"/>
      <c r="U252" s="28" t="s">
        <v>1363</v>
      </c>
      <c r="V252" s="64" t="s">
        <v>1363</v>
      </c>
      <c r="W252" s="28"/>
      <c r="X252" s="28"/>
      <c r="Y252" s="28"/>
      <c r="Z252" s="28"/>
      <c r="AA252" s="28" t="s">
        <v>1364</v>
      </c>
      <c r="AB252" s="28" t="s">
        <v>1333</v>
      </c>
      <c r="AC252" s="28" t="s">
        <v>1363</v>
      </c>
      <c r="AD252" s="28" t="s">
        <v>1364</v>
      </c>
    </row>
    <row r="253" spans="1:30" ht="63.75" customHeight="1" x14ac:dyDescent="0.3">
      <c r="A253" s="131"/>
      <c r="B253" s="132" t="s">
        <v>1365</v>
      </c>
      <c r="C253" s="27" t="s">
        <v>1366</v>
      </c>
      <c r="D253" s="7" t="s">
        <v>1367</v>
      </c>
      <c r="E253" s="35" t="s">
        <v>1877</v>
      </c>
      <c r="F253" s="8" t="s">
        <v>1411</v>
      </c>
      <c r="G253" s="29" t="s">
        <v>1467</v>
      </c>
      <c r="H253" s="7" t="s">
        <v>1701</v>
      </c>
      <c r="I253" s="7" t="s">
        <v>1708</v>
      </c>
      <c r="J253" s="7" t="s">
        <v>1709</v>
      </c>
      <c r="K253" s="42" t="s">
        <v>1564</v>
      </c>
      <c r="L253" s="42" t="s">
        <v>1564</v>
      </c>
      <c r="M253" s="28" t="s">
        <v>19</v>
      </c>
      <c r="N253" s="28" t="s">
        <v>46</v>
      </c>
      <c r="O253" s="28" t="s">
        <v>46</v>
      </c>
      <c r="P253" s="28" t="s">
        <v>46</v>
      </c>
      <c r="Q253" s="28" t="s">
        <v>46</v>
      </c>
      <c r="R253" s="28"/>
      <c r="S253" s="28" t="s">
        <v>1368</v>
      </c>
      <c r="T253" s="28"/>
      <c r="U253" s="28" t="s">
        <v>1369</v>
      </c>
      <c r="V253" s="64" t="s">
        <v>1813</v>
      </c>
      <c r="W253" s="28" t="s">
        <v>285</v>
      </c>
      <c r="X253" s="28"/>
      <c r="Y253" s="28" t="s">
        <v>1370</v>
      </c>
      <c r="Z253" s="28" t="s">
        <v>1371</v>
      </c>
      <c r="AA253" s="28" t="s">
        <v>1372</v>
      </c>
      <c r="AB253" s="8" t="s">
        <v>1373</v>
      </c>
      <c r="AC253" s="8" t="s">
        <v>1369</v>
      </c>
      <c r="AD253" s="8" t="s">
        <v>1372</v>
      </c>
    </row>
    <row r="254" spans="1:30" ht="76.5" customHeight="1" x14ac:dyDescent="0.3">
      <c r="A254" s="131"/>
      <c r="B254" s="132"/>
      <c r="C254" s="27" t="s">
        <v>1374</v>
      </c>
      <c r="D254" s="7" t="s">
        <v>1375</v>
      </c>
      <c r="E254" s="35" t="s">
        <v>1884</v>
      </c>
      <c r="F254" s="23" t="s">
        <v>1405</v>
      </c>
      <c r="G254" s="29" t="s">
        <v>1469</v>
      </c>
      <c r="H254" s="7" t="s">
        <v>1697</v>
      </c>
      <c r="I254" s="7" t="s">
        <v>1698</v>
      </c>
      <c r="J254" s="7" t="s">
        <v>1568</v>
      </c>
      <c r="K254" s="7" t="s">
        <v>1569</v>
      </c>
      <c r="L254" s="7" t="s">
        <v>1569</v>
      </c>
      <c r="M254" s="28" t="s">
        <v>19</v>
      </c>
      <c r="N254" s="28" t="s">
        <v>46</v>
      </c>
      <c r="O254" s="28" t="s">
        <v>46</v>
      </c>
      <c r="P254" s="28" t="s">
        <v>46</v>
      </c>
      <c r="Q254" s="28" t="s">
        <v>46</v>
      </c>
      <c r="R254" s="28"/>
      <c r="S254" s="28" t="s">
        <v>1376</v>
      </c>
      <c r="T254" s="28"/>
      <c r="U254" s="28" t="s">
        <v>1377</v>
      </c>
      <c r="V254" s="64" t="s">
        <v>1377</v>
      </c>
      <c r="W254" s="28" t="s">
        <v>285</v>
      </c>
      <c r="X254" s="28"/>
      <c r="Y254" s="28" t="s">
        <v>1378</v>
      </c>
      <c r="Z254" s="28"/>
      <c r="AA254" s="28" t="s">
        <v>354</v>
      </c>
      <c r="AB254" s="28" t="s">
        <v>324</v>
      </c>
      <c r="AC254" s="28" t="s">
        <v>1377</v>
      </c>
      <c r="AD254" s="28" t="s">
        <v>354</v>
      </c>
    </row>
    <row r="255" spans="1:30" ht="124.2" x14ac:dyDescent="0.3">
      <c r="A255" s="131"/>
      <c r="B255" s="132"/>
      <c r="C255" s="27" t="s">
        <v>1379</v>
      </c>
      <c r="D255" s="7" t="s">
        <v>1380</v>
      </c>
      <c r="E255" s="35" t="s">
        <v>1885</v>
      </c>
      <c r="F255" s="22" t="s">
        <v>1402</v>
      </c>
      <c r="G255" s="29" t="s">
        <v>1499</v>
      </c>
      <c r="H255" s="7" t="s">
        <v>1539</v>
      </c>
      <c r="I255" s="7" t="s">
        <v>1540</v>
      </c>
      <c r="J255" s="7" t="s">
        <v>1541</v>
      </c>
      <c r="K255" s="7" t="s">
        <v>1542</v>
      </c>
      <c r="L255" s="7" t="s">
        <v>1542</v>
      </c>
      <c r="M255" s="28" t="s">
        <v>19</v>
      </c>
      <c r="N255" s="28" t="s">
        <v>19</v>
      </c>
      <c r="O255" s="28" t="s">
        <v>46</v>
      </c>
      <c r="P255" s="28" t="s">
        <v>46</v>
      </c>
      <c r="Q255" s="28" t="s">
        <v>46</v>
      </c>
      <c r="R255" s="28"/>
      <c r="S255" s="28"/>
      <c r="T255" s="28"/>
      <c r="U255" s="28" t="s">
        <v>1381</v>
      </c>
      <c r="V255" s="64" t="s">
        <v>1381</v>
      </c>
      <c r="W255" s="28"/>
      <c r="X255" s="28"/>
      <c r="Y255" s="28"/>
      <c r="Z255" s="28"/>
      <c r="AA255" s="28" t="s">
        <v>1382</v>
      </c>
      <c r="AB255" s="28" t="s">
        <v>1383</v>
      </c>
      <c r="AC255" s="28" t="s">
        <v>1381</v>
      </c>
      <c r="AD255" s="28" t="s">
        <v>1382</v>
      </c>
    </row>
    <row r="256" spans="1:30" ht="82.8" x14ac:dyDescent="0.3">
      <c r="A256" s="131"/>
      <c r="B256" s="132"/>
      <c r="C256" s="27" t="s">
        <v>1384</v>
      </c>
      <c r="D256" s="7" t="s">
        <v>1385</v>
      </c>
      <c r="E256" s="66" t="s">
        <v>19</v>
      </c>
      <c r="F256" s="22" t="s">
        <v>1402</v>
      </c>
      <c r="G256" s="29" t="s">
        <v>1469</v>
      </c>
      <c r="H256" s="7" t="s">
        <v>1697</v>
      </c>
      <c r="I256" s="7" t="s">
        <v>1698</v>
      </c>
      <c r="J256" s="7" t="s">
        <v>1568</v>
      </c>
      <c r="K256" s="7" t="s">
        <v>1569</v>
      </c>
      <c r="L256" s="7" t="s">
        <v>1569</v>
      </c>
      <c r="M256" s="28" t="s">
        <v>19</v>
      </c>
      <c r="N256" s="28" t="s">
        <v>19</v>
      </c>
      <c r="O256" s="28" t="s">
        <v>19</v>
      </c>
      <c r="P256" s="28" t="s">
        <v>19</v>
      </c>
      <c r="Q256" s="28" t="s">
        <v>46</v>
      </c>
      <c r="R256" s="28"/>
      <c r="S256" s="28"/>
      <c r="T256" s="28" t="s">
        <v>1386</v>
      </c>
      <c r="U256" s="28" t="s">
        <v>1377</v>
      </c>
      <c r="V256" s="64" t="s">
        <v>1377</v>
      </c>
      <c r="W256" s="28" t="s">
        <v>285</v>
      </c>
      <c r="X256" s="28"/>
      <c r="Y256" s="28" t="s">
        <v>1387</v>
      </c>
      <c r="Z256" s="28" t="s">
        <v>1388</v>
      </c>
      <c r="AA256" s="28" t="s">
        <v>1364</v>
      </c>
      <c r="AB256" s="28" t="s">
        <v>19</v>
      </c>
      <c r="AC256" s="8" t="s">
        <v>1377</v>
      </c>
      <c r="AD256" s="8" t="s">
        <v>1364</v>
      </c>
    </row>
    <row r="257" spans="1:30" ht="165.6" x14ac:dyDescent="0.3">
      <c r="A257" s="131"/>
      <c r="B257" s="132" t="s">
        <v>1389</v>
      </c>
      <c r="C257" s="27" t="s">
        <v>1390</v>
      </c>
      <c r="D257" s="7" t="s">
        <v>1391</v>
      </c>
      <c r="E257" s="35" t="s">
        <v>1885</v>
      </c>
      <c r="F257" s="22" t="s">
        <v>1402</v>
      </c>
      <c r="G257" s="29" t="s">
        <v>1581</v>
      </c>
      <c r="H257" s="7" t="s">
        <v>2404</v>
      </c>
      <c r="I257" s="7" t="s">
        <v>2404</v>
      </c>
      <c r="J257" s="7" t="s">
        <v>2405</v>
      </c>
      <c r="K257" s="7" t="s">
        <v>2406</v>
      </c>
      <c r="L257" s="7" t="s">
        <v>2406</v>
      </c>
      <c r="M257" s="28" t="s">
        <v>19</v>
      </c>
      <c r="N257" s="28" t="s">
        <v>19</v>
      </c>
      <c r="O257" s="28" t="s">
        <v>46</v>
      </c>
      <c r="P257" s="28" t="s">
        <v>46</v>
      </c>
      <c r="Q257" s="28" t="s">
        <v>46</v>
      </c>
      <c r="R257" s="28"/>
      <c r="S257" s="28"/>
      <c r="T257" s="28"/>
      <c r="U257" s="28" t="s">
        <v>1392</v>
      </c>
      <c r="V257" s="64" t="s">
        <v>1392</v>
      </c>
      <c r="W257" s="28" t="s">
        <v>85</v>
      </c>
      <c r="X257" s="28"/>
      <c r="Y257" s="28" t="s">
        <v>1393</v>
      </c>
      <c r="Z257" s="28" t="s">
        <v>1394</v>
      </c>
      <c r="AA257" s="28" t="s">
        <v>1395</v>
      </c>
      <c r="AB257" s="28" t="s">
        <v>1396</v>
      </c>
      <c r="AC257" s="28" t="s">
        <v>1392</v>
      </c>
      <c r="AD257" s="28" t="s">
        <v>1395</v>
      </c>
    </row>
    <row r="258" spans="1:30" ht="110.4" x14ac:dyDescent="0.3">
      <c r="A258" s="131"/>
      <c r="B258" s="132"/>
      <c r="C258" s="27" t="s">
        <v>1397</v>
      </c>
      <c r="D258" s="7" t="s">
        <v>1398</v>
      </c>
      <c r="E258" s="35" t="s">
        <v>1885</v>
      </c>
      <c r="F258" s="22" t="s">
        <v>1402</v>
      </c>
      <c r="G258" s="29" t="s">
        <v>1471</v>
      </c>
      <c r="H258" s="7" t="s">
        <v>1578</v>
      </c>
      <c r="I258" s="7" t="s">
        <v>1578</v>
      </c>
      <c r="J258" s="7" t="s">
        <v>1579</v>
      </c>
      <c r="K258" s="7" t="s">
        <v>1580</v>
      </c>
      <c r="L258" s="7" t="s">
        <v>1580</v>
      </c>
      <c r="M258" s="28" t="s">
        <v>19</v>
      </c>
      <c r="N258" s="28" t="s">
        <v>19</v>
      </c>
      <c r="O258" s="28" t="s">
        <v>46</v>
      </c>
      <c r="P258" s="28" t="s">
        <v>46</v>
      </c>
      <c r="Q258" s="28" t="s">
        <v>46</v>
      </c>
      <c r="R258" s="28"/>
      <c r="S258" s="28"/>
      <c r="T258" s="28"/>
      <c r="U258" s="28" t="s">
        <v>1295</v>
      </c>
      <c r="V258" s="64" t="s">
        <v>1295</v>
      </c>
      <c r="W258" s="28"/>
      <c r="X258" s="28"/>
      <c r="Y258" s="28"/>
      <c r="Z258" s="28" t="s">
        <v>1399</v>
      </c>
      <c r="AA258" s="28" t="s">
        <v>1296</v>
      </c>
      <c r="AB258" s="28" t="s">
        <v>1252</v>
      </c>
      <c r="AC258" s="28" t="s">
        <v>1295</v>
      </c>
      <c r="AD258" s="28" t="s">
        <v>1296</v>
      </c>
    </row>
    <row r="259" spans="1:30" ht="15.6" x14ac:dyDescent="0.3">
      <c r="E259" s="67"/>
      <c r="F259" s="15"/>
      <c r="G259" s="26"/>
      <c r="M259" s="16">
        <f>COUNTIF(M7:M258,"x")</f>
        <v>17</v>
      </c>
      <c r="N259" s="16">
        <f t="shared" ref="N259:Q259" si="0">COUNTIF(N7:N258,"x")</f>
        <v>72</v>
      </c>
      <c r="O259" s="16">
        <f t="shared" si="0"/>
        <v>130</v>
      </c>
      <c r="P259" s="16">
        <f t="shared" si="0"/>
        <v>156</v>
      </c>
      <c r="Q259" s="16">
        <f t="shared" si="0"/>
        <v>171</v>
      </c>
    </row>
    <row r="260" spans="1:30" ht="27.6" x14ac:dyDescent="0.3">
      <c r="D260" s="50" t="s">
        <v>1683</v>
      </c>
    </row>
  </sheetData>
  <autoFilter ref="A2:AA260" xr:uid="{52C6AF80-E3A2-44EA-835D-E61541C41265}"/>
  <mergeCells count="91">
    <mergeCell ref="R1:AA1"/>
    <mergeCell ref="AB1:AD1"/>
    <mergeCell ref="A3:A7"/>
    <mergeCell ref="B3:B7"/>
    <mergeCell ref="E1:E2"/>
    <mergeCell ref="H1:L1"/>
    <mergeCell ref="F1:F2"/>
    <mergeCell ref="A34:A38"/>
    <mergeCell ref="B34:B38"/>
    <mergeCell ref="A1:D1"/>
    <mergeCell ref="G1:G2"/>
    <mergeCell ref="M1:Q1"/>
    <mergeCell ref="A8:A33"/>
    <mergeCell ref="B8:B10"/>
    <mergeCell ref="B11:B24"/>
    <mergeCell ref="B25:B29"/>
    <mergeCell ref="B30:B33"/>
    <mergeCell ref="A39:A40"/>
    <mergeCell ref="A41:A45"/>
    <mergeCell ref="B41:B45"/>
    <mergeCell ref="A46:A59"/>
    <mergeCell ref="B46:B48"/>
    <mergeCell ref="B49:B52"/>
    <mergeCell ref="B53:B54"/>
    <mergeCell ref="B55:B59"/>
    <mergeCell ref="A91:A101"/>
    <mergeCell ref="B91:B101"/>
    <mergeCell ref="A60:A64"/>
    <mergeCell ref="B60:B64"/>
    <mergeCell ref="A65:A69"/>
    <mergeCell ref="B65:B68"/>
    <mergeCell ref="A70:A74"/>
    <mergeCell ref="B70:B74"/>
    <mergeCell ref="A75:A85"/>
    <mergeCell ref="B75:B77"/>
    <mergeCell ref="B78:B85"/>
    <mergeCell ref="A86:A90"/>
    <mergeCell ref="B86:B90"/>
    <mergeCell ref="A102:A106"/>
    <mergeCell ref="B102:B106"/>
    <mergeCell ref="A107:A119"/>
    <mergeCell ref="B107:B109"/>
    <mergeCell ref="B110:B111"/>
    <mergeCell ref="B112:B116"/>
    <mergeCell ref="B118:B119"/>
    <mergeCell ref="A149:A150"/>
    <mergeCell ref="A120:A124"/>
    <mergeCell ref="B120:B124"/>
    <mergeCell ref="A125:A130"/>
    <mergeCell ref="B125:B130"/>
    <mergeCell ref="A131:A135"/>
    <mergeCell ref="B131:B135"/>
    <mergeCell ref="A136:A143"/>
    <mergeCell ref="B137:B140"/>
    <mergeCell ref="B142:B143"/>
    <mergeCell ref="A144:A148"/>
    <mergeCell ref="B144:B148"/>
    <mergeCell ref="A151:A155"/>
    <mergeCell ref="B151:B155"/>
    <mergeCell ref="A156:A161"/>
    <mergeCell ref="B156:B161"/>
    <mergeCell ref="A162:A166"/>
    <mergeCell ref="B162:B166"/>
    <mergeCell ref="A201:A205"/>
    <mergeCell ref="B201:B205"/>
    <mergeCell ref="A167:A170"/>
    <mergeCell ref="B167:B169"/>
    <mergeCell ref="A171:A175"/>
    <mergeCell ref="B171:B175"/>
    <mergeCell ref="A176:A187"/>
    <mergeCell ref="B176:B181"/>
    <mergeCell ref="B182:B186"/>
    <mergeCell ref="A188:A192"/>
    <mergeCell ref="B188:B192"/>
    <mergeCell ref="A193:A200"/>
    <mergeCell ref="B193:B194"/>
    <mergeCell ref="B195:B199"/>
    <mergeCell ref="A206:A208"/>
    <mergeCell ref="B206:B208"/>
    <mergeCell ref="A209:A213"/>
    <mergeCell ref="B209:B213"/>
    <mergeCell ref="A214:A240"/>
    <mergeCell ref="B214:B232"/>
    <mergeCell ref="B233:B240"/>
    <mergeCell ref="A241:A245"/>
    <mergeCell ref="B241:B245"/>
    <mergeCell ref="A246:A258"/>
    <mergeCell ref="B246:B248"/>
    <mergeCell ref="B249:B252"/>
    <mergeCell ref="B253:B256"/>
    <mergeCell ref="B257:B258"/>
  </mergeCells>
  <conditionalFormatting sqref="M8:Q22 P25:Q32 M24:Q24 M25:O27 M114:O116 P115:Q116 AB114:AB116 O217:O232 P217:Q235 M39:Q39">
    <cfRule type="containsText" dxfId="925" priority="870" operator="containsText" text="x">
      <formula>NOT(ISERROR(SEARCH("x",M8)))</formula>
    </cfRule>
  </conditionalFormatting>
  <conditionalFormatting sqref="P25:Q32 M24:Q24 M25:O27 P115:Q116 M114:O116 AB114:AB116 O217:O232 P217:Q235 M39:Q39 M2:Q22 M260:Q1048576">
    <cfRule type="containsText" dxfId="924" priority="869" operator="containsText" text="N/A">
      <formula>NOT(ISERROR(SEARCH("N/A",M2)))</formula>
    </cfRule>
  </conditionalFormatting>
  <conditionalFormatting sqref="M28:O28">
    <cfRule type="containsText" dxfId="923" priority="868" operator="containsText" text="x">
      <formula>NOT(ISERROR(SEARCH("x",M28)))</formula>
    </cfRule>
  </conditionalFormatting>
  <conditionalFormatting sqref="M28:O28">
    <cfRule type="containsText" dxfId="922" priority="867" operator="containsText" text="N/A">
      <formula>NOT(ISERROR(SEARCH("N/A",M28)))</formula>
    </cfRule>
  </conditionalFormatting>
  <conditionalFormatting sqref="M46">
    <cfRule type="containsText" dxfId="921" priority="866" operator="containsText" text="x">
      <formula>NOT(ISERROR(SEARCH("x",M46)))</formula>
    </cfRule>
  </conditionalFormatting>
  <conditionalFormatting sqref="M46">
    <cfRule type="containsText" dxfId="920" priority="865" operator="containsText" text="N/A">
      <formula>NOT(ISERROR(SEARCH("N/A",M46)))</formula>
    </cfRule>
  </conditionalFormatting>
  <conditionalFormatting sqref="M47:N47">
    <cfRule type="containsText" dxfId="919" priority="864" operator="containsText" text="x">
      <formula>NOT(ISERROR(SEARCH("x",M47)))</formula>
    </cfRule>
  </conditionalFormatting>
  <conditionalFormatting sqref="M47:N47">
    <cfRule type="containsText" dxfId="918" priority="863" operator="containsText" text="N/A">
      <formula>NOT(ISERROR(SEARCH("N/A",M47)))</formula>
    </cfRule>
  </conditionalFormatting>
  <conditionalFormatting sqref="M48:N48">
    <cfRule type="containsText" dxfId="917" priority="862" operator="containsText" text="x">
      <formula>NOT(ISERROR(SEARCH("x",M48)))</formula>
    </cfRule>
  </conditionalFormatting>
  <conditionalFormatting sqref="M48:N48">
    <cfRule type="containsText" dxfId="916" priority="861" operator="containsText" text="N/A">
      <formula>NOT(ISERROR(SEARCH("N/A",M48)))</formula>
    </cfRule>
  </conditionalFormatting>
  <conditionalFormatting sqref="N46:Q46">
    <cfRule type="containsText" dxfId="915" priority="860" operator="containsText" text="x">
      <formula>NOT(ISERROR(SEARCH("x",N46)))</formula>
    </cfRule>
  </conditionalFormatting>
  <conditionalFormatting sqref="N46:Q46">
    <cfRule type="containsText" dxfId="914" priority="859" operator="containsText" text="N/A">
      <formula>NOT(ISERROR(SEARCH("N/A",N46)))</formula>
    </cfRule>
  </conditionalFormatting>
  <conditionalFormatting sqref="O47:Q47 O48 P48:Q51 P53:Q56 Q52">
    <cfRule type="containsText" dxfId="913" priority="858" operator="containsText" text="x">
      <formula>NOT(ISERROR(SEARCH("x",O47)))</formula>
    </cfRule>
  </conditionalFormatting>
  <conditionalFormatting sqref="O47:Q47 O48 P48:Q51 P53:Q56 Q52">
    <cfRule type="containsText" dxfId="912" priority="857" operator="containsText" text="N/A">
      <formula>NOT(ISERROR(SEARCH("N/A",O47)))</formula>
    </cfRule>
  </conditionalFormatting>
  <conditionalFormatting sqref="M49:M50">
    <cfRule type="containsText" dxfId="911" priority="856" operator="containsText" text="x">
      <formula>NOT(ISERROR(SEARCH("x",M49)))</formula>
    </cfRule>
  </conditionalFormatting>
  <conditionalFormatting sqref="M49:M50">
    <cfRule type="containsText" dxfId="910" priority="855" operator="containsText" text="N/A">
      <formula>NOT(ISERROR(SEARCH("N/A",M49)))</formula>
    </cfRule>
  </conditionalFormatting>
  <conditionalFormatting sqref="N49:O50">
    <cfRule type="containsText" dxfId="909" priority="854" operator="containsText" text="x">
      <formula>NOT(ISERROR(SEARCH("x",N49)))</formula>
    </cfRule>
  </conditionalFormatting>
  <conditionalFormatting sqref="N49:O50">
    <cfRule type="containsText" dxfId="908" priority="853" operator="containsText" text="N/A">
      <formula>NOT(ISERROR(SEARCH("N/A",N49)))</formula>
    </cfRule>
  </conditionalFormatting>
  <conditionalFormatting sqref="M51:N51 M53:N54 M52">
    <cfRule type="containsText" dxfId="907" priority="852" operator="containsText" text="x">
      <formula>NOT(ISERROR(SEARCH("x",M51)))</formula>
    </cfRule>
  </conditionalFormatting>
  <conditionalFormatting sqref="M51:N51 M53:N54 M52">
    <cfRule type="containsText" dxfId="906" priority="851" operator="containsText" text="N/A">
      <formula>NOT(ISERROR(SEARCH("N/A",M51)))</formula>
    </cfRule>
  </conditionalFormatting>
  <conditionalFormatting sqref="O51 O53:O54">
    <cfRule type="containsText" dxfId="905" priority="850" operator="containsText" text="x">
      <formula>NOT(ISERROR(SEARCH("x",O51)))</formula>
    </cfRule>
  </conditionalFormatting>
  <conditionalFormatting sqref="O51 O53:O54">
    <cfRule type="containsText" dxfId="904" priority="849" operator="containsText" text="N/A">
      <formula>NOT(ISERROR(SEARCH("N/A",O51)))</formula>
    </cfRule>
  </conditionalFormatting>
  <conditionalFormatting sqref="M55">
    <cfRule type="containsText" dxfId="903" priority="848" operator="containsText" text="x">
      <formula>NOT(ISERROR(SEARCH("x",M55)))</formula>
    </cfRule>
  </conditionalFormatting>
  <conditionalFormatting sqref="M55">
    <cfRule type="containsText" dxfId="902" priority="847" operator="containsText" text="N/A">
      <formula>NOT(ISERROR(SEARCH("N/A",M55)))</formula>
    </cfRule>
  </conditionalFormatting>
  <conditionalFormatting sqref="N55:O55">
    <cfRule type="containsText" dxfId="901" priority="846" operator="containsText" text="x">
      <formula>NOT(ISERROR(SEARCH("x",N55)))</formula>
    </cfRule>
  </conditionalFormatting>
  <conditionalFormatting sqref="N55:O55">
    <cfRule type="containsText" dxfId="900" priority="845" operator="containsText" text="N/A">
      <formula>NOT(ISERROR(SEARCH("N/A",N55)))</formula>
    </cfRule>
  </conditionalFormatting>
  <conditionalFormatting sqref="M56:N57">
    <cfRule type="containsText" dxfId="899" priority="844" operator="containsText" text="x">
      <formula>NOT(ISERROR(SEARCH("x",M56)))</formula>
    </cfRule>
  </conditionalFormatting>
  <conditionalFormatting sqref="M56:N57">
    <cfRule type="containsText" dxfId="898" priority="843" operator="containsText" text="N/A">
      <formula>NOT(ISERROR(SEARCH("N/A",M56)))</formula>
    </cfRule>
  </conditionalFormatting>
  <conditionalFormatting sqref="O57:Q57 O56">
    <cfRule type="containsText" dxfId="897" priority="842" operator="containsText" text="x">
      <formula>NOT(ISERROR(SEARCH("x",O56)))</formula>
    </cfRule>
  </conditionalFormatting>
  <conditionalFormatting sqref="O57:Q57 O56">
    <cfRule type="containsText" dxfId="896" priority="841" operator="containsText" text="N/A">
      <formula>NOT(ISERROR(SEARCH("N/A",O56)))</formula>
    </cfRule>
  </conditionalFormatting>
  <conditionalFormatting sqref="M65">
    <cfRule type="containsText" dxfId="895" priority="840" operator="containsText" text="x">
      <formula>NOT(ISERROR(SEARCH("x",M65)))</formula>
    </cfRule>
  </conditionalFormatting>
  <conditionalFormatting sqref="M65">
    <cfRule type="containsText" dxfId="894" priority="839" operator="containsText" text="N/A">
      <formula>NOT(ISERROR(SEARCH("N/A",M65)))</formula>
    </cfRule>
  </conditionalFormatting>
  <conditionalFormatting sqref="N65:Q65">
    <cfRule type="containsText" dxfId="893" priority="838" operator="containsText" text="x">
      <formula>NOT(ISERROR(SEARCH("x",N65)))</formula>
    </cfRule>
  </conditionalFormatting>
  <conditionalFormatting sqref="N65:Q65">
    <cfRule type="containsText" dxfId="892" priority="837" operator="containsText" text="N/A">
      <formula>NOT(ISERROR(SEARCH("N/A",N65)))</formula>
    </cfRule>
  </conditionalFormatting>
  <conditionalFormatting sqref="M66:N66">
    <cfRule type="containsText" dxfId="891" priority="836" operator="containsText" text="x">
      <formula>NOT(ISERROR(SEARCH("x",M66)))</formula>
    </cfRule>
  </conditionalFormatting>
  <conditionalFormatting sqref="M66:N66">
    <cfRule type="containsText" dxfId="890" priority="835" operator="containsText" text="N/A">
      <formula>NOT(ISERROR(SEARCH("N/A",M66)))</formula>
    </cfRule>
  </conditionalFormatting>
  <conditionalFormatting sqref="O66:Q66">
    <cfRule type="containsText" dxfId="889" priority="834" operator="containsText" text="x">
      <formula>NOT(ISERROR(SEARCH("x",O66)))</formula>
    </cfRule>
  </conditionalFormatting>
  <conditionalFormatting sqref="O66:Q66">
    <cfRule type="containsText" dxfId="888" priority="833" operator="containsText" text="N/A">
      <formula>NOT(ISERROR(SEARCH("N/A",O66)))</formula>
    </cfRule>
  </conditionalFormatting>
  <conditionalFormatting sqref="M69">
    <cfRule type="containsText" dxfId="887" priority="832" operator="containsText" text="x">
      <formula>NOT(ISERROR(SEARCH("x",M69)))</formula>
    </cfRule>
  </conditionalFormatting>
  <conditionalFormatting sqref="M69">
    <cfRule type="containsText" dxfId="886" priority="831" operator="containsText" text="N/A">
      <formula>NOT(ISERROR(SEARCH("N/A",M69)))</formula>
    </cfRule>
  </conditionalFormatting>
  <conditionalFormatting sqref="N69:Q69">
    <cfRule type="containsText" dxfId="885" priority="830" operator="containsText" text="x">
      <formula>NOT(ISERROR(SEARCH("x",N69)))</formula>
    </cfRule>
  </conditionalFormatting>
  <conditionalFormatting sqref="N69:Q69">
    <cfRule type="containsText" dxfId="884" priority="829" operator="containsText" text="N/A">
      <formula>NOT(ISERROR(SEARCH("N/A",N69)))</formula>
    </cfRule>
  </conditionalFormatting>
  <conditionalFormatting sqref="M75:M77">
    <cfRule type="containsText" dxfId="883" priority="828" operator="containsText" text="x">
      <formula>NOT(ISERROR(SEARCH("x",M75)))</formula>
    </cfRule>
  </conditionalFormatting>
  <conditionalFormatting sqref="M75:M77">
    <cfRule type="containsText" dxfId="882" priority="827" operator="containsText" text="N/A">
      <formula>NOT(ISERROR(SEARCH("N/A",M75)))</formula>
    </cfRule>
  </conditionalFormatting>
  <conditionalFormatting sqref="N75:Q76 N77:O77 P77:Q82">
    <cfRule type="containsText" dxfId="881" priority="826" operator="containsText" text="x">
      <formula>NOT(ISERROR(SEARCH("x",N75)))</formula>
    </cfRule>
  </conditionalFormatting>
  <conditionalFormatting sqref="N75:Q76 N77:O77 P77:Q82">
    <cfRule type="containsText" dxfId="880" priority="825" operator="containsText" text="N/A">
      <formula>NOT(ISERROR(SEARCH("N/A",N75)))</formula>
    </cfRule>
  </conditionalFormatting>
  <conditionalFormatting sqref="M78:M80">
    <cfRule type="containsText" dxfId="879" priority="824" operator="containsText" text="x">
      <formula>NOT(ISERROR(SEARCH("x",M78)))</formula>
    </cfRule>
  </conditionalFormatting>
  <conditionalFormatting sqref="M78:M80">
    <cfRule type="containsText" dxfId="878" priority="823" operator="containsText" text="N/A">
      <formula>NOT(ISERROR(SEARCH("N/A",M78)))</formula>
    </cfRule>
  </conditionalFormatting>
  <conditionalFormatting sqref="N78:O80">
    <cfRule type="containsText" dxfId="877" priority="822" operator="containsText" text="x">
      <formula>NOT(ISERROR(SEARCH("x",N78)))</formula>
    </cfRule>
  </conditionalFormatting>
  <conditionalFormatting sqref="N78:O80">
    <cfRule type="containsText" dxfId="876" priority="821" operator="containsText" text="N/A">
      <formula>NOT(ISERROR(SEARCH("N/A",N78)))</formula>
    </cfRule>
  </conditionalFormatting>
  <conditionalFormatting sqref="M81:N85">
    <cfRule type="containsText" dxfId="875" priority="820" operator="containsText" text="x">
      <formula>NOT(ISERROR(SEARCH("x",M81)))</formula>
    </cfRule>
  </conditionalFormatting>
  <conditionalFormatting sqref="M81:N85">
    <cfRule type="containsText" dxfId="874" priority="819" operator="containsText" text="N/A">
      <formula>NOT(ISERROR(SEARCH("N/A",M81)))</formula>
    </cfRule>
  </conditionalFormatting>
  <conditionalFormatting sqref="O83:Q85 O81:O82">
    <cfRule type="containsText" dxfId="873" priority="818" operator="containsText" text="x">
      <formula>NOT(ISERROR(SEARCH("x",O81)))</formula>
    </cfRule>
  </conditionalFormatting>
  <conditionalFormatting sqref="O83:Q85 O81:O82">
    <cfRule type="containsText" dxfId="872" priority="817" operator="containsText" text="N/A">
      <formula>NOT(ISERROR(SEARCH("N/A",O81)))</formula>
    </cfRule>
  </conditionalFormatting>
  <conditionalFormatting sqref="M91:Q92 N93:O97 O101:Q101 O98:O100 P93:Q100">
    <cfRule type="containsText" dxfId="871" priority="816" operator="containsText" text="x">
      <formula>NOT(ISERROR(SEARCH("x",M91)))</formula>
    </cfRule>
  </conditionalFormatting>
  <conditionalFormatting sqref="M91:Q92 N93:O97 O101:Q101 O98:O100 P93:Q100">
    <cfRule type="containsText" dxfId="870" priority="815" operator="containsText" text="N/A">
      <formula>NOT(ISERROR(SEARCH("N/A",M91)))</formula>
    </cfRule>
  </conditionalFormatting>
  <conditionalFormatting sqref="M93:M97">
    <cfRule type="containsText" dxfId="869" priority="814" operator="containsText" text="x">
      <formula>NOT(ISERROR(SEARCH("x",M93)))</formula>
    </cfRule>
  </conditionalFormatting>
  <conditionalFormatting sqref="M93:M97">
    <cfRule type="containsText" dxfId="868" priority="813" operator="containsText" text="N/A">
      <formula>NOT(ISERROR(SEARCH("N/A",M93)))</formula>
    </cfRule>
  </conditionalFormatting>
  <conditionalFormatting sqref="M98:N101">
    <cfRule type="containsText" dxfId="867" priority="812" operator="containsText" text="x">
      <formula>NOT(ISERROR(SEARCH("x",M98)))</formula>
    </cfRule>
  </conditionalFormatting>
  <conditionalFormatting sqref="M98:N101">
    <cfRule type="containsText" dxfId="866" priority="811" operator="containsText" text="N/A">
      <formula>NOT(ISERROR(SEARCH("N/A",M98)))</formula>
    </cfRule>
  </conditionalFormatting>
  <conditionalFormatting sqref="M107 M109">
    <cfRule type="containsText" dxfId="865" priority="810" operator="containsText" text="x">
      <formula>NOT(ISERROR(SEARCH("x",M107)))</formula>
    </cfRule>
  </conditionalFormatting>
  <conditionalFormatting sqref="M107 M109">
    <cfRule type="containsText" dxfId="864" priority="809" operator="containsText" text="N/A">
      <formula>NOT(ISERROR(SEARCH("N/A",M107)))</formula>
    </cfRule>
  </conditionalFormatting>
  <conditionalFormatting sqref="N107:Q109">
    <cfRule type="containsText" dxfId="863" priority="808" operator="containsText" text="x">
      <formula>NOT(ISERROR(SEARCH("x",N107)))</formula>
    </cfRule>
  </conditionalFormatting>
  <conditionalFormatting sqref="N107:Q109">
    <cfRule type="containsText" dxfId="862" priority="807" operator="containsText" text="N/A">
      <formula>NOT(ISERROR(SEARCH("N/A",N107)))</formula>
    </cfRule>
  </conditionalFormatting>
  <conditionalFormatting sqref="M110:M111">
    <cfRule type="containsText" dxfId="861" priority="806" operator="containsText" text="x">
      <formula>NOT(ISERROR(SEARCH("x",M110)))</formula>
    </cfRule>
  </conditionalFormatting>
  <conditionalFormatting sqref="M110:M111">
    <cfRule type="containsText" dxfId="860" priority="805" operator="containsText" text="N/A">
      <formula>NOT(ISERROR(SEARCH("N/A",M110)))</formula>
    </cfRule>
  </conditionalFormatting>
  <conditionalFormatting sqref="N110:O111">
    <cfRule type="containsText" dxfId="859" priority="804" operator="containsText" text="x">
      <formula>NOT(ISERROR(SEARCH("x",N110)))</formula>
    </cfRule>
  </conditionalFormatting>
  <conditionalFormatting sqref="N110:O111">
    <cfRule type="containsText" dxfId="858" priority="803" operator="containsText" text="N/A">
      <formula>NOT(ISERROR(SEARCH("N/A",N110)))</formula>
    </cfRule>
  </conditionalFormatting>
  <conditionalFormatting sqref="M112">
    <cfRule type="containsText" dxfId="857" priority="802" operator="containsText" text="x">
      <formula>NOT(ISERROR(SEARCH("x",M112)))</formula>
    </cfRule>
  </conditionalFormatting>
  <conditionalFormatting sqref="M112">
    <cfRule type="containsText" dxfId="856" priority="801" operator="containsText" text="N/A">
      <formula>NOT(ISERROR(SEARCH("N/A",M112)))</formula>
    </cfRule>
  </conditionalFormatting>
  <conditionalFormatting sqref="N112:O112">
    <cfRule type="containsText" dxfId="855" priority="800" operator="containsText" text="x">
      <formula>NOT(ISERROR(SEARCH("x",N112)))</formula>
    </cfRule>
  </conditionalFormatting>
  <conditionalFormatting sqref="N112:O112">
    <cfRule type="containsText" dxfId="854" priority="799" operator="containsText" text="N/A">
      <formula>NOT(ISERROR(SEARCH("N/A",N112)))</formula>
    </cfRule>
  </conditionalFormatting>
  <conditionalFormatting sqref="O113">
    <cfRule type="containsText" dxfId="853" priority="798" operator="containsText" text="x">
      <formula>NOT(ISERROR(SEARCH("x",O113)))</formula>
    </cfRule>
  </conditionalFormatting>
  <conditionalFormatting sqref="O113">
    <cfRule type="containsText" dxfId="852" priority="797" operator="containsText" text="N/A">
      <formula>NOT(ISERROR(SEARCH("N/A",O113)))</formula>
    </cfRule>
  </conditionalFormatting>
  <conditionalFormatting sqref="M113:N113">
    <cfRule type="containsText" dxfId="851" priority="796" operator="containsText" text="x">
      <formula>NOT(ISERROR(SEARCH("x",M113)))</formula>
    </cfRule>
  </conditionalFormatting>
  <conditionalFormatting sqref="M113:N113">
    <cfRule type="containsText" dxfId="850" priority="795" operator="containsText" text="N/A">
      <formula>NOT(ISERROR(SEARCH("N/A",M113)))</formula>
    </cfRule>
  </conditionalFormatting>
  <conditionalFormatting sqref="M117">
    <cfRule type="containsText" dxfId="849" priority="794" operator="containsText" text="x">
      <formula>NOT(ISERROR(SEARCH("x",M117)))</formula>
    </cfRule>
  </conditionalFormatting>
  <conditionalFormatting sqref="M117">
    <cfRule type="containsText" dxfId="848" priority="793" operator="containsText" text="N/A">
      <formula>NOT(ISERROR(SEARCH("N/A",M117)))</formula>
    </cfRule>
  </conditionalFormatting>
  <conditionalFormatting sqref="N117:O117">
    <cfRule type="containsText" dxfId="847" priority="792" operator="containsText" text="x">
      <formula>NOT(ISERROR(SEARCH("x",N117)))</formula>
    </cfRule>
  </conditionalFormatting>
  <conditionalFormatting sqref="N117:O117">
    <cfRule type="containsText" dxfId="846" priority="791" operator="containsText" text="N/A">
      <formula>NOT(ISERROR(SEARCH("N/A",N117)))</formula>
    </cfRule>
  </conditionalFormatting>
  <conditionalFormatting sqref="O118:O119">
    <cfRule type="containsText" dxfId="845" priority="790" operator="containsText" text="x">
      <formula>NOT(ISERROR(SEARCH("x",O118)))</formula>
    </cfRule>
  </conditionalFormatting>
  <conditionalFormatting sqref="O118:O119">
    <cfRule type="containsText" dxfId="844" priority="789" operator="containsText" text="N/A">
      <formula>NOT(ISERROR(SEARCH("N/A",O118)))</formula>
    </cfRule>
  </conditionalFormatting>
  <conditionalFormatting sqref="M118:N119">
    <cfRule type="containsText" dxfId="843" priority="788" operator="containsText" text="x">
      <formula>NOT(ISERROR(SEARCH("x",M118)))</formula>
    </cfRule>
  </conditionalFormatting>
  <conditionalFormatting sqref="M118:N119">
    <cfRule type="containsText" dxfId="842" priority="787" operator="containsText" text="N/A">
      <formula>NOT(ISERROR(SEARCH("N/A",M118)))</formula>
    </cfRule>
  </conditionalFormatting>
  <conditionalFormatting sqref="M125:M128">
    <cfRule type="containsText" dxfId="841" priority="786" operator="containsText" text="x">
      <formula>NOT(ISERROR(SEARCH("x",M125)))</formula>
    </cfRule>
  </conditionalFormatting>
  <conditionalFormatting sqref="M125:M128">
    <cfRule type="containsText" dxfId="840" priority="785" operator="containsText" text="N/A">
      <formula>NOT(ISERROR(SEARCH("N/A",M125)))</formula>
    </cfRule>
  </conditionalFormatting>
  <conditionalFormatting sqref="N125:O128">
    <cfRule type="containsText" dxfId="839" priority="784" operator="containsText" text="x">
      <formula>NOT(ISERROR(SEARCH("x",N125)))</formula>
    </cfRule>
  </conditionalFormatting>
  <conditionalFormatting sqref="N125:O128">
    <cfRule type="containsText" dxfId="838" priority="783" operator="containsText" text="N/A">
      <formula>NOT(ISERROR(SEARCH("N/A",N125)))</formula>
    </cfRule>
  </conditionalFormatting>
  <conditionalFormatting sqref="O129:O130">
    <cfRule type="containsText" dxfId="837" priority="782" operator="containsText" text="x">
      <formula>NOT(ISERROR(SEARCH("x",O129)))</formula>
    </cfRule>
  </conditionalFormatting>
  <conditionalFormatting sqref="O129:O130">
    <cfRule type="containsText" dxfId="836" priority="781" operator="containsText" text="N/A">
      <formula>NOT(ISERROR(SEARCH("N/A",O129)))</formula>
    </cfRule>
  </conditionalFormatting>
  <conditionalFormatting sqref="M129:N130">
    <cfRule type="containsText" dxfId="835" priority="780" operator="containsText" text="x">
      <formula>NOT(ISERROR(SEARCH("x",M129)))</formula>
    </cfRule>
  </conditionalFormatting>
  <conditionalFormatting sqref="M129:N130">
    <cfRule type="containsText" dxfId="834" priority="779" operator="containsText" text="N/A">
      <formula>NOT(ISERROR(SEARCH("N/A",M129)))</formula>
    </cfRule>
  </conditionalFormatting>
  <conditionalFormatting sqref="O136">
    <cfRule type="containsText" dxfId="833" priority="778" operator="containsText" text="x">
      <formula>NOT(ISERROR(SEARCH("x",O136)))</formula>
    </cfRule>
  </conditionalFormatting>
  <conditionalFormatting sqref="O136">
    <cfRule type="containsText" dxfId="832" priority="777" operator="containsText" text="N/A">
      <formula>NOT(ISERROR(SEARCH("N/A",O136)))</formula>
    </cfRule>
  </conditionalFormatting>
  <conditionalFormatting sqref="M136:N136">
    <cfRule type="containsText" dxfId="831" priority="776" operator="containsText" text="x">
      <formula>NOT(ISERROR(SEARCH("x",M136)))</formula>
    </cfRule>
  </conditionalFormatting>
  <conditionalFormatting sqref="M136:N136">
    <cfRule type="containsText" dxfId="830" priority="775" operator="containsText" text="N/A">
      <formula>NOT(ISERROR(SEARCH("N/A",M136)))</formula>
    </cfRule>
  </conditionalFormatting>
  <conditionalFormatting sqref="M137:M139">
    <cfRule type="containsText" dxfId="829" priority="774" operator="containsText" text="x">
      <formula>NOT(ISERROR(SEARCH("x",M137)))</formula>
    </cfRule>
  </conditionalFormatting>
  <conditionalFormatting sqref="M137:M139">
    <cfRule type="containsText" dxfId="828" priority="773" operator="containsText" text="N/A">
      <formula>NOT(ISERROR(SEARCH("N/A",M137)))</formula>
    </cfRule>
  </conditionalFormatting>
  <conditionalFormatting sqref="N137:O139">
    <cfRule type="containsText" dxfId="827" priority="772" operator="containsText" text="x">
      <formula>NOT(ISERROR(SEARCH("x",N137)))</formula>
    </cfRule>
  </conditionalFormatting>
  <conditionalFormatting sqref="N137:O139">
    <cfRule type="containsText" dxfId="826" priority="771" operator="containsText" text="N/A">
      <formula>NOT(ISERROR(SEARCH("N/A",N137)))</formula>
    </cfRule>
  </conditionalFormatting>
  <conditionalFormatting sqref="O140">
    <cfRule type="containsText" dxfId="825" priority="770" operator="containsText" text="x">
      <formula>NOT(ISERROR(SEARCH("x",O140)))</formula>
    </cfRule>
  </conditionalFormatting>
  <conditionalFormatting sqref="O140">
    <cfRule type="containsText" dxfId="824" priority="769" operator="containsText" text="N/A">
      <formula>NOT(ISERROR(SEARCH("N/A",O140)))</formula>
    </cfRule>
  </conditionalFormatting>
  <conditionalFormatting sqref="M140:N140">
    <cfRule type="containsText" dxfId="823" priority="768" operator="containsText" text="x">
      <formula>NOT(ISERROR(SEARCH("x",M140)))</formula>
    </cfRule>
  </conditionalFormatting>
  <conditionalFormatting sqref="M140:N140">
    <cfRule type="containsText" dxfId="822" priority="767" operator="containsText" text="N/A">
      <formula>NOT(ISERROR(SEARCH("N/A",M140)))</formula>
    </cfRule>
  </conditionalFormatting>
  <conditionalFormatting sqref="M141:O141">
    <cfRule type="containsText" dxfId="821" priority="766" operator="containsText" text="x">
      <formula>NOT(ISERROR(SEARCH("x",M141)))</formula>
    </cfRule>
  </conditionalFormatting>
  <conditionalFormatting sqref="M141:O141">
    <cfRule type="containsText" dxfId="820" priority="765" operator="containsText" text="N/A">
      <formula>NOT(ISERROR(SEARCH("N/A",M141)))</formula>
    </cfRule>
  </conditionalFormatting>
  <conditionalFormatting sqref="O142:O143">
    <cfRule type="containsText" dxfId="819" priority="764" operator="containsText" text="x">
      <formula>NOT(ISERROR(SEARCH("x",O142)))</formula>
    </cfRule>
  </conditionalFormatting>
  <conditionalFormatting sqref="O142:O143">
    <cfRule type="containsText" dxfId="818" priority="763" operator="containsText" text="N/A">
      <formula>NOT(ISERROR(SEARCH("N/A",O142)))</formula>
    </cfRule>
  </conditionalFormatting>
  <conditionalFormatting sqref="M142:N143">
    <cfRule type="containsText" dxfId="817" priority="762" operator="containsText" text="x">
      <formula>NOT(ISERROR(SEARCH("x",M142)))</formula>
    </cfRule>
  </conditionalFormatting>
  <conditionalFormatting sqref="M142:N143">
    <cfRule type="containsText" dxfId="816" priority="761" operator="containsText" text="N/A">
      <formula>NOT(ISERROR(SEARCH("N/A",M142)))</formula>
    </cfRule>
  </conditionalFormatting>
  <conditionalFormatting sqref="O149">
    <cfRule type="containsText" dxfId="815" priority="760" operator="containsText" text="x">
      <formula>NOT(ISERROR(SEARCH("x",O149)))</formula>
    </cfRule>
  </conditionalFormatting>
  <conditionalFormatting sqref="O149">
    <cfRule type="containsText" dxfId="814" priority="759" operator="containsText" text="N/A">
      <formula>NOT(ISERROR(SEARCH("N/A",O149)))</formula>
    </cfRule>
  </conditionalFormatting>
  <conditionalFormatting sqref="M149">
    <cfRule type="containsText" dxfId="813" priority="758" operator="containsText" text="x">
      <formula>NOT(ISERROR(SEARCH("x",M149)))</formula>
    </cfRule>
  </conditionalFormatting>
  <conditionalFormatting sqref="M149">
    <cfRule type="containsText" dxfId="812" priority="757" operator="containsText" text="N/A">
      <formula>NOT(ISERROR(SEARCH("N/A",M149)))</formula>
    </cfRule>
  </conditionalFormatting>
  <conditionalFormatting sqref="N149">
    <cfRule type="containsText" dxfId="811" priority="756" operator="containsText" text="x">
      <formula>NOT(ISERROR(SEARCH("x",N149)))</formula>
    </cfRule>
  </conditionalFormatting>
  <conditionalFormatting sqref="N149">
    <cfRule type="containsText" dxfId="810" priority="755" operator="containsText" text="N/A">
      <formula>NOT(ISERROR(SEARCH("N/A",N149)))</formula>
    </cfRule>
  </conditionalFormatting>
  <conditionalFormatting sqref="O150">
    <cfRule type="containsText" dxfId="809" priority="754" operator="containsText" text="x">
      <formula>NOT(ISERROR(SEARCH("x",O150)))</formula>
    </cfRule>
  </conditionalFormatting>
  <conditionalFormatting sqref="O150">
    <cfRule type="containsText" dxfId="808" priority="753" operator="containsText" text="N/A">
      <formula>NOT(ISERROR(SEARCH("N/A",O150)))</formula>
    </cfRule>
  </conditionalFormatting>
  <conditionalFormatting sqref="M150">
    <cfRule type="containsText" dxfId="807" priority="752" operator="containsText" text="x">
      <formula>NOT(ISERROR(SEARCH("x",M150)))</formula>
    </cfRule>
  </conditionalFormatting>
  <conditionalFormatting sqref="M150">
    <cfRule type="containsText" dxfId="806" priority="751" operator="containsText" text="N/A">
      <formula>NOT(ISERROR(SEARCH("N/A",M150)))</formula>
    </cfRule>
  </conditionalFormatting>
  <conditionalFormatting sqref="N150">
    <cfRule type="containsText" dxfId="805" priority="750" operator="containsText" text="x">
      <formula>NOT(ISERROR(SEARCH("x",N150)))</formula>
    </cfRule>
  </conditionalFormatting>
  <conditionalFormatting sqref="N150">
    <cfRule type="containsText" dxfId="804" priority="749" operator="containsText" text="N/A">
      <formula>NOT(ISERROR(SEARCH("N/A",N150)))</formula>
    </cfRule>
  </conditionalFormatting>
  <conditionalFormatting sqref="M156:O156">
    <cfRule type="containsText" dxfId="803" priority="748" operator="containsText" text="x">
      <formula>NOT(ISERROR(SEARCH("x",M156)))</formula>
    </cfRule>
  </conditionalFormatting>
  <conditionalFormatting sqref="M156:O156">
    <cfRule type="containsText" dxfId="802" priority="747" operator="containsText" text="N/A">
      <formula>NOT(ISERROR(SEARCH("N/A",M156)))</formula>
    </cfRule>
  </conditionalFormatting>
  <conditionalFormatting sqref="M157:O159">
    <cfRule type="containsText" dxfId="801" priority="746" operator="containsText" text="x">
      <formula>NOT(ISERROR(SEARCH("x",M157)))</formula>
    </cfRule>
  </conditionalFormatting>
  <conditionalFormatting sqref="M157:O159">
    <cfRule type="containsText" dxfId="800" priority="745" operator="containsText" text="N/A">
      <formula>NOT(ISERROR(SEARCH("N/A",M157)))</formula>
    </cfRule>
  </conditionalFormatting>
  <conditionalFormatting sqref="M160">
    <cfRule type="containsText" dxfId="799" priority="744" operator="containsText" text="x">
      <formula>NOT(ISERROR(SEARCH("x",M160)))</formula>
    </cfRule>
  </conditionalFormatting>
  <conditionalFormatting sqref="M160">
    <cfRule type="containsText" dxfId="798" priority="743" operator="containsText" text="N/A">
      <formula>NOT(ISERROR(SEARCH("N/A",M160)))</formula>
    </cfRule>
  </conditionalFormatting>
  <conditionalFormatting sqref="N160:O160">
    <cfRule type="containsText" dxfId="797" priority="742" operator="containsText" text="x">
      <formula>NOT(ISERROR(SEARCH("x",N160)))</formula>
    </cfRule>
  </conditionalFormatting>
  <conditionalFormatting sqref="N160:O160">
    <cfRule type="containsText" dxfId="796" priority="741" operator="containsText" text="N/A">
      <formula>NOT(ISERROR(SEARCH("N/A",N160)))</formula>
    </cfRule>
  </conditionalFormatting>
  <conditionalFormatting sqref="O161">
    <cfRule type="containsText" dxfId="795" priority="740" operator="containsText" text="x">
      <formula>NOT(ISERROR(SEARCH("x",O161)))</formula>
    </cfRule>
  </conditionalFormatting>
  <conditionalFormatting sqref="O161">
    <cfRule type="containsText" dxfId="794" priority="739" operator="containsText" text="N/A">
      <formula>NOT(ISERROR(SEARCH("N/A",O161)))</formula>
    </cfRule>
  </conditionalFormatting>
  <conditionalFormatting sqref="M161:N161">
    <cfRule type="containsText" dxfId="793" priority="738" operator="containsText" text="x">
      <formula>NOT(ISERROR(SEARCH("x",M161)))</formula>
    </cfRule>
  </conditionalFormatting>
  <conditionalFormatting sqref="M161:N161">
    <cfRule type="containsText" dxfId="792" priority="737" operator="containsText" text="N/A">
      <formula>NOT(ISERROR(SEARCH("N/A",M161)))</formula>
    </cfRule>
  </conditionalFormatting>
  <conditionalFormatting sqref="M167:M168">
    <cfRule type="containsText" dxfId="791" priority="736" operator="containsText" text="x">
      <formula>NOT(ISERROR(SEARCH("x",M167)))</formula>
    </cfRule>
  </conditionalFormatting>
  <conditionalFormatting sqref="M167:M168">
    <cfRule type="containsText" dxfId="790" priority="735" operator="containsText" text="N/A">
      <formula>NOT(ISERROR(SEARCH("N/A",M167)))</formula>
    </cfRule>
  </conditionalFormatting>
  <conditionalFormatting sqref="N167:O168">
    <cfRule type="containsText" dxfId="789" priority="734" operator="containsText" text="x">
      <formula>NOT(ISERROR(SEARCH("x",N167)))</formula>
    </cfRule>
  </conditionalFormatting>
  <conditionalFormatting sqref="N167:O168">
    <cfRule type="containsText" dxfId="788" priority="733" operator="containsText" text="N/A">
      <formula>NOT(ISERROR(SEARCH("N/A",N167)))</formula>
    </cfRule>
  </conditionalFormatting>
  <conditionalFormatting sqref="O169:O170">
    <cfRule type="containsText" dxfId="787" priority="732" operator="containsText" text="x">
      <formula>NOT(ISERROR(SEARCH("x",O169)))</formula>
    </cfRule>
  </conditionalFormatting>
  <conditionalFormatting sqref="O169:O170">
    <cfRule type="containsText" dxfId="786" priority="731" operator="containsText" text="N/A">
      <formula>NOT(ISERROR(SEARCH("N/A",O169)))</formula>
    </cfRule>
  </conditionalFormatting>
  <conditionalFormatting sqref="M169:N170">
    <cfRule type="containsText" dxfId="785" priority="730" operator="containsText" text="x">
      <formula>NOT(ISERROR(SEARCH("x",M169)))</formula>
    </cfRule>
  </conditionalFormatting>
  <conditionalFormatting sqref="M169:N170">
    <cfRule type="containsText" dxfId="784" priority="729" operator="containsText" text="N/A">
      <formula>NOT(ISERROR(SEARCH("N/A",M169)))</formula>
    </cfRule>
  </conditionalFormatting>
  <conditionalFormatting sqref="M176:M177">
    <cfRule type="containsText" dxfId="783" priority="728" operator="containsText" text="x">
      <formula>NOT(ISERROR(SEARCH("x",M176)))</formula>
    </cfRule>
  </conditionalFormatting>
  <conditionalFormatting sqref="M176:M177">
    <cfRule type="containsText" dxfId="782" priority="727" operator="containsText" text="N/A">
      <formula>NOT(ISERROR(SEARCH("N/A",M176)))</formula>
    </cfRule>
  </conditionalFormatting>
  <conditionalFormatting sqref="N176:O177">
    <cfRule type="containsText" dxfId="781" priority="726" operator="containsText" text="x">
      <formula>NOT(ISERROR(SEARCH("x",N176)))</formula>
    </cfRule>
  </conditionalFormatting>
  <conditionalFormatting sqref="N176:O177">
    <cfRule type="containsText" dxfId="780" priority="725" operator="containsText" text="N/A">
      <formula>NOT(ISERROR(SEARCH("N/A",N176)))</formula>
    </cfRule>
  </conditionalFormatting>
  <conditionalFormatting sqref="O178">
    <cfRule type="containsText" dxfId="779" priority="724" operator="containsText" text="x">
      <formula>NOT(ISERROR(SEARCH("x",O178)))</formula>
    </cfRule>
  </conditionalFormatting>
  <conditionalFormatting sqref="O178">
    <cfRule type="containsText" dxfId="778" priority="723" operator="containsText" text="N/A">
      <formula>NOT(ISERROR(SEARCH("N/A",O178)))</formula>
    </cfRule>
  </conditionalFormatting>
  <conditionalFormatting sqref="M178:N178">
    <cfRule type="containsText" dxfId="777" priority="722" operator="containsText" text="x">
      <formula>NOT(ISERROR(SEARCH("x",M178)))</formula>
    </cfRule>
  </conditionalFormatting>
  <conditionalFormatting sqref="M178:N178">
    <cfRule type="containsText" dxfId="776" priority="721" operator="containsText" text="N/A">
      <formula>NOT(ISERROR(SEARCH("N/A",M178)))</formula>
    </cfRule>
  </conditionalFormatting>
  <conditionalFormatting sqref="M182">
    <cfRule type="containsText" dxfId="775" priority="720" operator="containsText" text="x">
      <formula>NOT(ISERROR(SEARCH("x",M182)))</formula>
    </cfRule>
  </conditionalFormatting>
  <conditionalFormatting sqref="M182">
    <cfRule type="containsText" dxfId="774" priority="719" operator="containsText" text="N/A">
      <formula>NOT(ISERROR(SEARCH("N/A",M182)))</formula>
    </cfRule>
  </conditionalFormatting>
  <conditionalFormatting sqref="N182:O182">
    <cfRule type="containsText" dxfId="773" priority="718" operator="containsText" text="x">
      <formula>NOT(ISERROR(SEARCH("x",N182)))</formula>
    </cfRule>
  </conditionalFormatting>
  <conditionalFormatting sqref="N182:O182">
    <cfRule type="containsText" dxfId="772" priority="717" operator="containsText" text="N/A">
      <formula>NOT(ISERROR(SEARCH("N/A",N182)))</formula>
    </cfRule>
  </conditionalFormatting>
  <conditionalFormatting sqref="O183:O187">
    <cfRule type="containsText" dxfId="771" priority="716" operator="containsText" text="x">
      <formula>NOT(ISERROR(SEARCH("x",O183)))</formula>
    </cfRule>
  </conditionalFormatting>
  <conditionalFormatting sqref="O183:O187">
    <cfRule type="containsText" dxfId="770" priority="715" operator="containsText" text="N/A">
      <formula>NOT(ISERROR(SEARCH("N/A",O183)))</formula>
    </cfRule>
  </conditionalFormatting>
  <conditionalFormatting sqref="M183:N187">
    <cfRule type="containsText" dxfId="769" priority="714" operator="containsText" text="x">
      <formula>NOT(ISERROR(SEARCH("x",M183)))</formula>
    </cfRule>
  </conditionalFormatting>
  <conditionalFormatting sqref="M183:N187">
    <cfRule type="containsText" dxfId="768" priority="713" operator="containsText" text="N/A">
      <formula>NOT(ISERROR(SEARCH("N/A",M183)))</formula>
    </cfRule>
  </conditionalFormatting>
  <conditionalFormatting sqref="M193:M194">
    <cfRule type="containsText" dxfId="767" priority="712" operator="containsText" text="x">
      <formula>NOT(ISERROR(SEARCH("x",M193)))</formula>
    </cfRule>
  </conditionalFormatting>
  <conditionalFormatting sqref="M193:M194">
    <cfRule type="containsText" dxfId="766" priority="711" operator="containsText" text="N/A">
      <formula>NOT(ISERROR(SEARCH("N/A",M193)))</formula>
    </cfRule>
  </conditionalFormatting>
  <conditionalFormatting sqref="N193:O194">
    <cfRule type="containsText" dxfId="765" priority="710" operator="containsText" text="x">
      <formula>NOT(ISERROR(SEARCH("x",N193)))</formula>
    </cfRule>
  </conditionalFormatting>
  <conditionalFormatting sqref="N193:O194">
    <cfRule type="containsText" dxfId="764" priority="709" operator="containsText" text="N/A">
      <formula>NOT(ISERROR(SEARCH("N/A",N193)))</formula>
    </cfRule>
  </conditionalFormatting>
  <conditionalFormatting sqref="M195">
    <cfRule type="containsText" dxfId="763" priority="708" operator="containsText" text="x">
      <formula>NOT(ISERROR(SEARCH("x",M195)))</formula>
    </cfRule>
  </conditionalFormatting>
  <conditionalFormatting sqref="M195">
    <cfRule type="containsText" dxfId="762" priority="707" operator="containsText" text="N/A">
      <formula>NOT(ISERROR(SEARCH("N/A",M195)))</formula>
    </cfRule>
  </conditionalFormatting>
  <conditionalFormatting sqref="N195:O195">
    <cfRule type="containsText" dxfId="761" priority="706" operator="containsText" text="x">
      <formula>NOT(ISERROR(SEARCH("x",N195)))</formula>
    </cfRule>
  </conditionalFormatting>
  <conditionalFormatting sqref="N195:O195">
    <cfRule type="containsText" dxfId="760" priority="705" operator="containsText" text="N/A">
      <formula>NOT(ISERROR(SEARCH("N/A",N195)))</formula>
    </cfRule>
  </conditionalFormatting>
  <conditionalFormatting sqref="M196">
    <cfRule type="containsText" dxfId="759" priority="704" operator="containsText" text="x">
      <formula>NOT(ISERROR(SEARCH("x",M196)))</formula>
    </cfRule>
  </conditionalFormatting>
  <conditionalFormatting sqref="M196">
    <cfRule type="containsText" dxfId="758" priority="703" operator="containsText" text="N/A">
      <formula>NOT(ISERROR(SEARCH("N/A",M196)))</formula>
    </cfRule>
  </conditionalFormatting>
  <conditionalFormatting sqref="N196:O196">
    <cfRule type="containsText" dxfId="757" priority="702" operator="containsText" text="x">
      <formula>NOT(ISERROR(SEARCH("x",N196)))</formula>
    </cfRule>
  </conditionalFormatting>
  <conditionalFormatting sqref="N196:O196">
    <cfRule type="containsText" dxfId="756" priority="701" operator="containsText" text="N/A">
      <formula>NOT(ISERROR(SEARCH("N/A",N196)))</formula>
    </cfRule>
  </conditionalFormatting>
  <conditionalFormatting sqref="O197:O199">
    <cfRule type="containsText" dxfId="755" priority="700" operator="containsText" text="x">
      <formula>NOT(ISERROR(SEARCH("x",O197)))</formula>
    </cfRule>
  </conditionalFormatting>
  <conditionalFormatting sqref="O197:O199">
    <cfRule type="containsText" dxfId="754" priority="699" operator="containsText" text="N/A">
      <formula>NOT(ISERROR(SEARCH("N/A",O197)))</formula>
    </cfRule>
  </conditionalFormatting>
  <conditionalFormatting sqref="M197:N199">
    <cfRule type="containsText" dxfId="753" priority="698" operator="containsText" text="x">
      <formula>NOT(ISERROR(SEARCH("x",M197)))</formula>
    </cfRule>
  </conditionalFormatting>
  <conditionalFormatting sqref="M197:N199">
    <cfRule type="containsText" dxfId="752" priority="697" operator="containsText" text="N/A">
      <formula>NOT(ISERROR(SEARCH("N/A",M197)))</formula>
    </cfRule>
  </conditionalFormatting>
  <conditionalFormatting sqref="O200:Q200">
    <cfRule type="containsText" dxfId="751" priority="696" operator="containsText" text="x">
      <formula>NOT(ISERROR(SEARCH("x",O200)))</formula>
    </cfRule>
  </conditionalFormatting>
  <conditionalFormatting sqref="O200:Q200">
    <cfRule type="containsText" dxfId="750" priority="695" operator="containsText" text="N/A">
      <formula>NOT(ISERROR(SEARCH("N/A",O200)))</formula>
    </cfRule>
  </conditionalFormatting>
  <conditionalFormatting sqref="M200:N200">
    <cfRule type="containsText" dxfId="749" priority="694" operator="containsText" text="x">
      <formula>NOT(ISERROR(SEARCH("x",M200)))</formula>
    </cfRule>
  </conditionalFormatting>
  <conditionalFormatting sqref="M200:N200">
    <cfRule type="containsText" dxfId="748" priority="693" operator="containsText" text="N/A">
      <formula>NOT(ISERROR(SEARCH("N/A",M200)))</formula>
    </cfRule>
  </conditionalFormatting>
  <conditionalFormatting sqref="O206:Q208">
    <cfRule type="containsText" dxfId="747" priority="692" operator="containsText" text="x">
      <formula>NOT(ISERROR(SEARCH("x",O206)))</formula>
    </cfRule>
  </conditionalFormatting>
  <conditionalFormatting sqref="O206:Q208">
    <cfRule type="containsText" dxfId="746" priority="691" operator="containsText" text="N/A">
      <formula>NOT(ISERROR(SEARCH("N/A",O206)))</formula>
    </cfRule>
  </conditionalFormatting>
  <conditionalFormatting sqref="M206:N208">
    <cfRule type="containsText" dxfId="745" priority="690" operator="containsText" text="x">
      <formula>NOT(ISERROR(SEARCH("x",M206)))</formula>
    </cfRule>
  </conditionalFormatting>
  <conditionalFormatting sqref="M206:N208">
    <cfRule type="containsText" dxfId="744" priority="689" operator="containsText" text="N/A">
      <formula>NOT(ISERROR(SEARCH("N/A",M206)))</formula>
    </cfRule>
  </conditionalFormatting>
  <conditionalFormatting sqref="M216">
    <cfRule type="containsText" dxfId="743" priority="688" operator="containsText" text="x">
      <formula>NOT(ISERROR(SEARCH("x",M216)))</formula>
    </cfRule>
  </conditionalFormatting>
  <conditionalFormatting sqref="M216">
    <cfRule type="containsText" dxfId="742" priority="687" operator="containsText" text="N/A">
      <formula>NOT(ISERROR(SEARCH("N/A",M216)))</formula>
    </cfRule>
  </conditionalFormatting>
  <conditionalFormatting sqref="N216:Q216">
    <cfRule type="containsText" dxfId="741" priority="686" operator="containsText" text="x">
      <formula>NOT(ISERROR(SEARCH("x",N216)))</formula>
    </cfRule>
  </conditionalFormatting>
  <conditionalFormatting sqref="N216:Q216">
    <cfRule type="containsText" dxfId="740" priority="685" operator="containsText" text="N/A">
      <formula>NOT(ISERROR(SEARCH("N/A",N216)))</formula>
    </cfRule>
  </conditionalFormatting>
  <conditionalFormatting sqref="M217:N232">
    <cfRule type="containsText" dxfId="739" priority="684" operator="containsText" text="x">
      <formula>NOT(ISERROR(SEARCH("x",M217)))</formula>
    </cfRule>
  </conditionalFormatting>
  <conditionalFormatting sqref="M217:N232">
    <cfRule type="containsText" dxfId="738" priority="683" operator="containsText" text="N/A">
      <formula>NOT(ISERROR(SEARCH("N/A",M217)))</formula>
    </cfRule>
  </conditionalFormatting>
  <conditionalFormatting sqref="M233:O234">
    <cfRule type="containsText" dxfId="737" priority="682" operator="containsText" text="x">
      <formula>NOT(ISERROR(SEARCH("x",M233)))</formula>
    </cfRule>
  </conditionalFormatting>
  <conditionalFormatting sqref="M233:O234">
    <cfRule type="containsText" dxfId="736" priority="681" operator="containsText" text="N/A">
      <formula>NOT(ISERROR(SEARCH("N/A",M233)))</formula>
    </cfRule>
  </conditionalFormatting>
  <conditionalFormatting sqref="O235:O240">
    <cfRule type="containsText" dxfId="735" priority="680" operator="containsText" text="x">
      <formula>NOT(ISERROR(SEARCH("x",O235)))</formula>
    </cfRule>
  </conditionalFormatting>
  <conditionalFormatting sqref="O235:O240">
    <cfRule type="containsText" dxfId="734" priority="679" operator="containsText" text="N/A">
      <formula>NOT(ISERROR(SEARCH("N/A",O235)))</formula>
    </cfRule>
  </conditionalFormatting>
  <conditionalFormatting sqref="M235:N240">
    <cfRule type="containsText" dxfId="733" priority="678" operator="containsText" text="x">
      <formula>NOT(ISERROR(SEARCH("x",M235)))</formula>
    </cfRule>
  </conditionalFormatting>
  <conditionalFormatting sqref="M235:N240">
    <cfRule type="containsText" dxfId="732" priority="677" operator="containsText" text="N/A">
      <formula>NOT(ISERROR(SEARCH("N/A",M235)))</formula>
    </cfRule>
  </conditionalFormatting>
  <conditionalFormatting sqref="M246:O246 N247:O248">
    <cfRule type="containsText" dxfId="731" priority="676" operator="containsText" text="x">
      <formula>NOT(ISERROR(SEARCH("x",M246)))</formula>
    </cfRule>
  </conditionalFormatting>
  <conditionalFormatting sqref="M246:O246 N247:O248">
    <cfRule type="containsText" dxfId="730" priority="675" operator="containsText" text="N/A">
      <formula>NOT(ISERROR(SEARCH("N/A",M246)))</formula>
    </cfRule>
  </conditionalFormatting>
  <conditionalFormatting sqref="M247:M248">
    <cfRule type="containsText" dxfId="729" priority="674" operator="containsText" text="x">
      <formula>NOT(ISERROR(SEARCH("x",M247)))</formula>
    </cfRule>
  </conditionalFormatting>
  <conditionalFormatting sqref="M247:M248">
    <cfRule type="containsText" dxfId="728" priority="673" operator="containsText" text="N/A">
      <formula>NOT(ISERROR(SEARCH("N/A",M247)))</formula>
    </cfRule>
  </conditionalFormatting>
  <conditionalFormatting sqref="M249:O252">
    <cfRule type="containsText" dxfId="727" priority="672" operator="containsText" text="x">
      <formula>NOT(ISERROR(SEARCH("x",M249)))</formula>
    </cfRule>
  </conditionalFormatting>
  <conditionalFormatting sqref="M249:O252">
    <cfRule type="containsText" dxfId="726" priority="671" operator="containsText" text="N/A">
      <formula>NOT(ISERROR(SEARCH("N/A",M249)))</formula>
    </cfRule>
  </conditionalFormatting>
  <conditionalFormatting sqref="N253:O254">
    <cfRule type="containsText" dxfId="725" priority="670" operator="containsText" text="x">
      <formula>NOT(ISERROR(SEARCH("x",N253)))</formula>
    </cfRule>
  </conditionalFormatting>
  <conditionalFormatting sqref="N253:O254">
    <cfRule type="containsText" dxfId="724" priority="669" operator="containsText" text="N/A">
      <formula>NOT(ISERROR(SEARCH("N/A",N253)))</formula>
    </cfRule>
  </conditionalFormatting>
  <conditionalFormatting sqref="O257:Q258 O255:O256">
    <cfRule type="containsText" dxfId="723" priority="668" operator="containsText" text="x">
      <formula>NOT(ISERROR(SEARCH("x",O255)))</formula>
    </cfRule>
  </conditionalFormatting>
  <conditionalFormatting sqref="O257:Q258 O255:O256">
    <cfRule type="containsText" dxfId="722" priority="667" operator="containsText" text="N/A">
      <formula>NOT(ISERROR(SEARCH("N/A",O255)))</formula>
    </cfRule>
  </conditionalFormatting>
  <conditionalFormatting sqref="M253:M258">
    <cfRule type="containsText" dxfId="721" priority="666" operator="containsText" text="x">
      <formula>NOT(ISERROR(SEARCH("x",M253)))</formula>
    </cfRule>
  </conditionalFormatting>
  <conditionalFormatting sqref="M253:M258">
    <cfRule type="containsText" dxfId="720" priority="665" operator="containsText" text="N/A">
      <formula>NOT(ISERROR(SEARCH("N/A",M253)))</formula>
    </cfRule>
  </conditionalFormatting>
  <conditionalFormatting sqref="N255:N258">
    <cfRule type="containsText" dxfId="719" priority="664" operator="containsText" text="x">
      <formula>NOT(ISERROR(SEARCH("x",N255)))</formula>
    </cfRule>
  </conditionalFormatting>
  <conditionalFormatting sqref="N255:N258">
    <cfRule type="containsText" dxfId="718" priority="663" operator="containsText" text="N/A">
      <formula>NOT(ISERROR(SEARCH("N/A",N255)))</formula>
    </cfRule>
  </conditionalFormatting>
  <conditionalFormatting sqref="M30:O31">
    <cfRule type="containsText" dxfId="717" priority="662" operator="containsText" text="x">
      <formula>NOT(ISERROR(SEARCH("x",M30)))</formula>
    </cfRule>
  </conditionalFormatting>
  <conditionalFormatting sqref="M30:O31">
    <cfRule type="containsText" dxfId="716" priority="661" operator="containsText" text="N/A">
      <formula>NOT(ISERROR(SEARCH("N/A",M30)))</formula>
    </cfRule>
  </conditionalFormatting>
  <conditionalFormatting sqref="M32:O32">
    <cfRule type="containsText" dxfId="715" priority="660" operator="containsText" text="x">
      <formula>NOT(ISERROR(SEARCH("x",M32)))</formula>
    </cfRule>
  </conditionalFormatting>
  <conditionalFormatting sqref="M32:O32">
    <cfRule type="containsText" dxfId="714" priority="659" operator="containsText" text="N/A">
      <formula>NOT(ISERROR(SEARCH("N/A",M32)))</formula>
    </cfRule>
  </conditionalFormatting>
  <conditionalFormatting sqref="M33:Q33">
    <cfRule type="containsText" dxfId="713" priority="658" operator="containsText" text="x">
      <formula>NOT(ISERROR(SEARCH("x",M33)))</formula>
    </cfRule>
  </conditionalFormatting>
  <conditionalFormatting sqref="M33:Q33">
    <cfRule type="containsText" dxfId="712" priority="657" operator="containsText" text="N/A">
      <formula>NOT(ISERROR(SEARCH("N/A",M33)))</formula>
    </cfRule>
  </conditionalFormatting>
  <conditionalFormatting sqref="M29:O29">
    <cfRule type="containsText" dxfId="711" priority="656" operator="containsText" text="x">
      <formula>NOT(ISERROR(SEARCH("x",M29)))</formula>
    </cfRule>
  </conditionalFormatting>
  <conditionalFormatting sqref="M29:O29">
    <cfRule type="containsText" dxfId="710" priority="655" operator="containsText" text="N/A">
      <formula>NOT(ISERROR(SEARCH("N/A",M29)))</formula>
    </cfRule>
  </conditionalFormatting>
  <conditionalFormatting sqref="M40:Q40">
    <cfRule type="containsText" dxfId="709" priority="654" operator="containsText" text="x">
      <formula>NOT(ISERROR(SEARCH("x",M40)))</formula>
    </cfRule>
  </conditionalFormatting>
  <conditionalFormatting sqref="M40:Q40">
    <cfRule type="containsText" dxfId="708" priority="653" operator="containsText" text="N/A">
      <formula>NOT(ISERROR(SEARCH("N/A",M40)))</formula>
    </cfRule>
  </conditionalFormatting>
  <conditionalFormatting sqref="P118:Q119">
    <cfRule type="containsText" dxfId="707" priority="652" operator="containsText" text="x">
      <formula>NOT(ISERROR(SEARCH("x",P118)))</formula>
    </cfRule>
  </conditionalFormatting>
  <conditionalFormatting sqref="P118:Q119">
    <cfRule type="containsText" dxfId="706" priority="651" operator="containsText" text="N/A">
      <formula>NOT(ISERROR(SEARCH("N/A",P118)))</formula>
    </cfRule>
  </conditionalFormatting>
  <conditionalFormatting sqref="P125:Q125">
    <cfRule type="containsText" dxfId="705" priority="650" operator="containsText" text="x">
      <formula>NOT(ISERROR(SEARCH("x",P125)))</formula>
    </cfRule>
  </conditionalFormatting>
  <conditionalFormatting sqref="P125:Q125">
    <cfRule type="containsText" dxfId="704" priority="649" operator="containsText" text="N/A">
      <formula>NOT(ISERROR(SEARCH("N/A",P125)))</formula>
    </cfRule>
  </conditionalFormatting>
  <conditionalFormatting sqref="P130:Q130">
    <cfRule type="containsText" dxfId="703" priority="648" operator="containsText" text="x">
      <formula>NOT(ISERROR(SEARCH("x",P130)))</formula>
    </cfRule>
  </conditionalFormatting>
  <conditionalFormatting sqref="P130:Q130">
    <cfRule type="containsText" dxfId="702" priority="647" operator="containsText" text="N/A">
      <formula>NOT(ISERROR(SEARCH("N/A",P130)))</formula>
    </cfRule>
  </conditionalFormatting>
  <conditionalFormatting sqref="P136:Q136">
    <cfRule type="containsText" dxfId="701" priority="646" operator="containsText" text="x">
      <formula>NOT(ISERROR(SEARCH("x",P136)))</formula>
    </cfRule>
  </conditionalFormatting>
  <conditionalFormatting sqref="P136:Q136">
    <cfRule type="containsText" dxfId="700" priority="645" operator="containsText" text="N/A">
      <formula>NOT(ISERROR(SEARCH("N/A",P136)))</formula>
    </cfRule>
  </conditionalFormatting>
  <conditionalFormatting sqref="P143:Q143">
    <cfRule type="containsText" dxfId="699" priority="644" operator="containsText" text="x">
      <formula>NOT(ISERROR(SEARCH("x",P143)))</formula>
    </cfRule>
  </conditionalFormatting>
  <conditionalFormatting sqref="P143:Q143">
    <cfRule type="containsText" dxfId="698" priority="643" operator="containsText" text="N/A">
      <formula>NOT(ISERROR(SEARCH("N/A",P143)))</formula>
    </cfRule>
  </conditionalFormatting>
  <conditionalFormatting sqref="P149:Q149">
    <cfRule type="containsText" dxfId="697" priority="642" operator="containsText" text="x">
      <formula>NOT(ISERROR(SEARCH("x",P149)))</formula>
    </cfRule>
  </conditionalFormatting>
  <conditionalFormatting sqref="P149:Q149">
    <cfRule type="containsText" dxfId="696" priority="641" operator="containsText" text="N/A">
      <formula>NOT(ISERROR(SEARCH("N/A",P149)))</formula>
    </cfRule>
  </conditionalFormatting>
  <conditionalFormatting sqref="P150:Q150">
    <cfRule type="containsText" dxfId="695" priority="640" operator="containsText" text="x">
      <formula>NOT(ISERROR(SEARCH("x",P150)))</formula>
    </cfRule>
  </conditionalFormatting>
  <conditionalFormatting sqref="P150:Q150">
    <cfRule type="containsText" dxfId="694" priority="639" operator="containsText" text="N/A">
      <formula>NOT(ISERROR(SEARCH("N/A",P150)))</formula>
    </cfRule>
  </conditionalFormatting>
  <conditionalFormatting sqref="P156:Q156">
    <cfRule type="containsText" dxfId="693" priority="638" operator="containsText" text="x">
      <formula>NOT(ISERROR(SEARCH("x",P156)))</formula>
    </cfRule>
  </conditionalFormatting>
  <conditionalFormatting sqref="P156:Q156">
    <cfRule type="containsText" dxfId="692" priority="637" operator="containsText" text="N/A">
      <formula>NOT(ISERROR(SEARCH("N/A",P156)))</formula>
    </cfRule>
  </conditionalFormatting>
  <conditionalFormatting sqref="P161:Q161">
    <cfRule type="containsText" dxfId="691" priority="636" operator="containsText" text="x">
      <formula>NOT(ISERROR(SEARCH("x",P161)))</formula>
    </cfRule>
  </conditionalFormatting>
  <conditionalFormatting sqref="P161:Q161">
    <cfRule type="containsText" dxfId="690" priority="635" operator="containsText" text="N/A">
      <formula>NOT(ISERROR(SEARCH("N/A",P161)))</formula>
    </cfRule>
  </conditionalFormatting>
  <conditionalFormatting sqref="P167:Q167">
    <cfRule type="containsText" dxfId="689" priority="634" operator="containsText" text="x">
      <formula>NOT(ISERROR(SEARCH("x",P167)))</formula>
    </cfRule>
  </conditionalFormatting>
  <conditionalFormatting sqref="P167:Q167">
    <cfRule type="containsText" dxfId="688" priority="633" operator="containsText" text="N/A">
      <formula>NOT(ISERROR(SEARCH("N/A",P167)))</formula>
    </cfRule>
  </conditionalFormatting>
  <conditionalFormatting sqref="P169:Q170">
    <cfRule type="containsText" dxfId="687" priority="632" operator="containsText" text="x">
      <formula>NOT(ISERROR(SEARCH("x",P169)))</formula>
    </cfRule>
  </conditionalFormatting>
  <conditionalFormatting sqref="P169:Q170">
    <cfRule type="containsText" dxfId="686" priority="631" operator="containsText" text="N/A">
      <formula>NOT(ISERROR(SEARCH("N/A",P169)))</formula>
    </cfRule>
  </conditionalFormatting>
  <conditionalFormatting sqref="P176:Q176">
    <cfRule type="containsText" dxfId="685" priority="630" operator="containsText" text="x">
      <formula>NOT(ISERROR(SEARCH("x",P176)))</formula>
    </cfRule>
  </conditionalFormatting>
  <conditionalFormatting sqref="P176:Q176">
    <cfRule type="containsText" dxfId="684" priority="629" operator="containsText" text="N/A">
      <formula>NOT(ISERROR(SEARCH("N/A",P176)))</formula>
    </cfRule>
  </conditionalFormatting>
  <conditionalFormatting sqref="P184:Q187">
    <cfRule type="containsText" dxfId="683" priority="628" operator="containsText" text="x">
      <formula>NOT(ISERROR(SEARCH("x",P184)))</formula>
    </cfRule>
  </conditionalFormatting>
  <conditionalFormatting sqref="P184:Q187">
    <cfRule type="containsText" dxfId="682" priority="627" operator="containsText" text="N/A">
      <formula>NOT(ISERROR(SEARCH("N/A",P184)))</formula>
    </cfRule>
  </conditionalFormatting>
  <conditionalFormatting sqref="P193:Q194">
    <cfRule type="containsText" dxfId="681" priority="626" operator="containsText" text="x">
      <formula>NOT(ISERROR(SEARCH("x",P193)))</formula>
    </cfRule>
  </conditionalFormatting>
  <conditionalFormatting sqref="P193:Q194">
    <cfRule type="containsText" dxfId="680" priority="625" operator="containsText" text="N/A">
      <formula>NOT(ISERROR(SEARCH("N/A",P193)))</formula>
    </cfRule>
  </conditionalFormatting>
  <conditionalFormatting sqref="P110:Q113 P117:Q117">
    <cfRule type="containsText" dxfId="679" priority="605" operator="containsText" text="N/A">
      <formula>NOT(ISERROR(SEARCH("N/A",P110)))</formula>
    </cfRule>
  </conditionalFormatting>
  <conditionalFormatting sqref="N52:P52">
    <cfRule type="containsText" dxfId="678" priority="603" operator="containsText" text="N/A">
      <formula>NOT(ISERROR(SEARCH("N/A",N52)))</formula>
    </cfRule>
  </conditionalFormatting>
  <conditionalFormatting sqref="N59:Q59">
    <cfRule type="containsText" dxfId="677" priority="595" operator="containsText" text="N/A">
      <formula>NOT(ISERROR(SEARCH("N/A",N59)))</formula>
    </cfRule>
  </conditionalFormatting>
  <conditionalFormatting sqref="O68">
    <cfRule type="containsText" dxfId="676" priority="583" operator="containsText" text="N/A">
      <formula>NOT(ISERROR(SEARCH("N/A",O68)))</formula>
    </cfRule>
  </conditionalFormatting>
  <conditionalFormatting sqref="P236:Q240">
    <cfRule type="containsText" dxfId="675" priority="624" operator="containsText" text="x">
      <formula>NOT(ISERROR(SEARCH("x",P236)))</formula>
    </cfRule>
  </conditionalFormatting>
  <conditionalFormatting sqref="P236:Q240">
    <cfRule type="containsText" dxfId="674" priority="623" operator="containsText" text="N/A">
      <formula>NOT(ISERROR(SEARCH("N/A",P236)))</formula>
    </cfRule>
  </conditionalFormatting>
  <conditionalFormatting sqref="P246:Q246">
    <cfRule type="containsText" dxfId="673" priority="622" operator="containsText" text="x">
      <formula>NOT(ISERROR(SEARCH("x",P246)))</formula>
    </cfRule>
  </conditionalFormatting>
  <conditionalFormatting sqref="P246:Q246">
    <cfRule type="containsText" dxfId="672" priority="621" operator="containsText" text="N/A">
      <formula>NOT(ISERROR(SEARCH("N/A",P246)))</formula>
    </cfRule>
  </conditionalFormatting>
  <conditionalFormatting sqref="P247:Q256">
    <cfRule type="containsText" dxfId="671" priority="620" operator="containsText" text="x">
      <formula>NOT(ISERROR(SEARCH("x",P247)))</formula>
    </cfRule>
  </conditionalFormatting>
  <conditionalFormatting sqref="P247:Q256">
    <cfRule type="containsText" dxfId="670" priority="619" operator="containsText" text="N/A">
      <formula>NOT(ISERROR(SEARCH("N/A",P247)))</formula>
    </cfRule>
  </conditionalFormatting>
  <conditionalFormatting sqref="P195:Q199">
    <cfRule type="containsText" dxfId="669" priority="618" operator="containsText" text="x">
      <formula>NOT(ISERROR(SEARCH("x",P195)))</formula>
    </cfRule>
  </conditionalFormatting>
  <conditionalFormatting sqref="P195:Q199">
    <cfRule type="containsText" dxfId="668" priority="617" operator="containsText" text="N/A">
      <formula>NOT(ISERROR(SEARCH("N/A",P195)))</formula>
    </cfRule>
  </conditionalFormatting>
  <conditionalFormatting sqref="P177:Q178 P182:Q183">
    <cfRule type="containsText" dxfId="667" priority="616" operator="containsText" text="x">
      <formula>NOT(ISERROR(SEARCH("x",P177)))</formula>
    </cfRule>
  </conditionalFormatting>
  <conditionalFormatting sqref="P177:Q178 P182:Q183">
    <cfRule type="containsText" dxfId="666" priority="615" operator="containsText" text="N/A">
      <formula>NOT(ISERROR(SEARCH("N/A",P177)))</formula>
    </cfRule>
  </conditionalFormatting>
  <conditionalFormatting sqref="P168:Q168">
    <cfRule type="containsText" dxfId="665" priority="614" operator="containsText" text="x">
      <formula>NOT(ISERROR(SEARCH("x",P168)))</formula>
    </cfRule>
  </conditionalFormatting>
  <conditionalFormatting sqref="P168:Q168">
    <cfRule type="containsText" dxfId="664" priority="613" operator="containsText" text="N/A">
      <formula>NOT(ISERROR(SEARCH("N/A",P168)))</formula>
    </cfRule>
  </conditionalFormatting>
  <conditionalFormatting sqref="P157:Q160">
    <cfRule type="containsText" dxfId="663" priority="612" operator="containsText" text="x">
      <formula>NOT(ISERROR(SEARCH("x",P157)))</formula>
    </cfRule>
  </conditionalFormatting>
  <conditionalFormatting sqref="P157:Q160">
    <cfRule type="containsText" dxfId="662" priority="611" operator="containsText" text="N/A">
      <formula>NOT(ISERROR(SEARCH("N/A",P157)))</formula>
    </cfRule>
  </conditionalFormatting>
  <conditionalFormatting sqref="P137:Q142">
    <cfRule type="containsText" dxfId="661" priority="610" operator="containsText" text="x">
      <formula>NOT(ISERROR(SEARCH("x",P137)))</formula>
    </cfRule>
  </conditionalFormatting>
  <conditionalFormatting sqref="P137:Q142">
    <cfRule type="containsText" dxfId="660" priority="609" operator="containsText" text="N/A">
      <formula>NOT(ISERROR(SEARCH("N/A",P137)))</formula>
    </cfRule>
  </conditionalFormatting>
  <conditionalFormatting sqref="P126:Q129">
    <cfRule type="containsText" dxfId="659" priority="608" operator="containsText" text="x">
      <formula>NOT(ISERROR(SEARCH("x",P126)))</formula>
    </cfRule>
  </conditionalFormatting>
  <conditionalFormatting sqref="P126:Q129">
    <cfRule type="containsText" dxfId="658" priority="607" operator="containsText" text="N/A">
      <formula>NOT(ISERROR(SEARCH("N/A",P126)))</formula>
    </cfRule>
  </conditionalFormatting>
  <conditionalFormatting sqref="P110:Q113 P117:Q117">
    <cfRule type="containsText" dxfId="657" priority="606" operator="containsText" text="x">
      <formula>NOT(ISERROR(SEARCH("x",P110)))</formula>
    </cfRule>
  </conditionalFormatting>
  <conditionalFormatting sqref="M108">
    <cfRule type="containsText" dxfId="656" priority="581" operator="containsText" text="N/A">
      <formula>NOT(ISERROR(SEARCH("N/A",M108)))</formula>
    </cfRule>
  </conditionalFormatting>
  <conditionalFormatting sqref="N52:P52">
    <cfRule type="containsText" dxfId="655" priority="604" operator="containsText" text="x">
      <formula>NOT(ISERROR(SEARCH("x",N52)))</formula>
    </cfRule>
  </conditionalFormatting>
  <conditionalFormatting sqref="M58:N58">
    <cfRule type="containsText" dxfId="654" priority="602" operator="containsText" text="x">
      <formula>NOT(ISERROR(SEARCH("x",M58)))</formula>
    </cfRule>
  </conditionalFormatting>
  <conditionalFormatting sqref="M58:N58">
    <cfRule type="containsText" dxfId="653" priority="601" operator="containsText" text="N/A">
      <formula>NOT(ISERROR(SEARCH("N/A",M58)))</formula>
    </cfRule>
  </conditionalFormatting>
  <conditionalFormatting sqref="O58:Q58">
    <cfRule type="containsText" dxfId="652" priority="600" operator="containsText" text="x">
      <formula>NOT(ISERROR(SEARCH("x",O58)))</formula>
    </cfRule>
  </conditionalFormatting>
  <conditionalFormatting sqref="O58:Q58">
    <cfRule type="containsText" dxfId="651" priority="599" operator="containsText" text="N/A">
      <formula>NOT(ISERROR(SEARCH("N/A",O58)))</formula>
    </cfRule>
  </conditionalFormatting>
  <conditionalFormatting sqref="M59">
    <cfRule type="containsText" dxfId="650" priority="598" operator="containsText" text="x">
      <formula>NOT(ISERROR(SEARCH("x",M59)))</formula>
    </cfRule>
  </conditionalFormatting>
  <conditionalFormatting sqref="M59">
    <cfRule type="containsText" dxfId="649" priority="597" operator="containsText" text="N/A">
      <formula>NOT(ISERROR(SEARCH("N/A",M59)))</formula>
    </cfRule>
  </conditionalFormatting>
  <conditionalFormatting sqref="N59:Q59">
    <cfRule type="containsText" dxfId="648" priority="596" operator="containsText" text="x">
      <formula>NOT(ISERROR(SEARCH("x",N59)))</formula>
    </cfRule>
  </conditionalFormatting>
  <conditionalFormatting sqref="O179:O181">
    <cfRule type="containsText" dxfId="647" priority="573" operator="containsText" text="N/A">
      <formula>NOT(ISERROR(SEARCH("N/A",O179)))</formula>
    </cfRule>
  </conditionalFormatting>
  <conditionalFormatting sqref="P67:Q67">
    <cfRule type="containsText" dxfId="646" priority="594" operator="containsText" text="x">
      <formula>NOT(ISERROR(SEARCH("x",P67)))</formula>
    </cfRule>
  </conditionalFormatting>
  <conditionalFormatting sqref="P67:Q67">
    <cfRule type="containsText" dxfId="645" priority="593" operator="containsText" text="N/A">
      <formula>NOT(ISERROR(SEARCH("N/A",P67)))</formula>
    </cfRule>
  </conditionalFormatting>
  <conditionalFormatting sqref="M67:N67">
    <cfRule type="containsText" dxfId="644" priority="592" operator="containsText" text="x">
      <formula>NOT(ISERROR(SEARCH("x",M67)))</formula>
    </cfRule>
  </conditionalFormatting>
  <conditionalFormatting sqref="M67:N67">
    <cfRule type="containsText" dxfId="643" priority="591" operator="containsText" text="N/A">
      <formula>NOT(ISERROR(SEARCH("N/A",M67)))</formula>
    </cfRule>
  </conditionalFormatting>
  <conditionalFormatting sqref="O67">
    <cfRule type="containsText" dxfId="642" priority="590" operator="containsText" text="x">
      <formula>NOT(ISERROR(SEARCH("x",O67)))</formula>
    </cfRule>
  </conditionalFormatting>
  <conditionalFormatting sqref="O67">
    <cfRule type="containsText" dxfId="641" priority="589" operator="containsText" text="N/A">
      <formula>NOT(ISERROR(SEARCH("N/A",O67)))</formula>
    </cfRule>
  </conditionalFormatting>
  <conditionalFormatting sqref="P68:Q68">
    <cfRule type="containsText" dxfId="640" priority="588" operator="containsText" text="x">
      <formula>NOT(ISERROR(SEARCH("x",P68)))</formula>
    </cfRule>
  </conditionalFormatting>
  <conditionalFormatting sqref="P68:Q68">
    <cfRule type="containsText" dxfId="639" priority="587" operator="containsText" text="N/A">
      <formula>NOT(ISERROR(SEARCH("N/A",P68)))</formula>
    </cfRule>
  </conditionalFormatting>
  <conditionalFormatting sqref="M68:N68">
    <cfRule type="containsText" dxfId="638" priority="586" operator="containsText" text="x">
      <formula>NOT(ISERROR(SEARCH("x",M68)))</formula>
    </cfRule>
  </conditionalFormatting>
  <conditionalFormatting sqref="M68:N68">
    <cfRule type="containsText" dxfId="637" priority="585" operator="containsText" text="N/A">
      <formula>NOT(ISERROR(SEARCH("N/A",M68)))</formula>
    </cfRule>
  </conditionalFormatting>
  <conditionalFormatting sqref="O68">
    <cfRule type="containsText" dxfId="636" priority="584" operator="containsText" text="x">
      <formula>NOT(ISERROR(SEARCH("x",O68)))</formula>
    </cfRule>
  </conditionalFormatting>
  <conditionalFormatting sqref="M108">
    <cfRule type="containsText" dxfId="635" priority="582" operator="containsText" text="x">
      <formula>NOT(ISERROR(SEARCH("x",M108)))</formula>
    </cfRule>
  </conditionalFormatting>
  <conditionalFormatting sqref="P114:Q114">
    <cfRule type="containsText" dxfId="634" priority="579" operator="containsText" text="N/A">
      <formula>NOT(ISERROR(SEARCH("N/A",P114)))</formula>
    </cfRule>
  </conditionalFormatting>
  <conditionalFormatting sqref="P114:Q114">
    <cfRule type="containsText" dxfId="633" priority="580" operator="containsText" text="x">
      <formula>NOT(ISERROR(SEARCH("x",P114)))</formula>
    </cfRule>
  </conditionalFormatting>
  <conditionalFormatting sqref="M179:N181">
    <cfRule type="containsText" dxfId="632" priority="578" operator="containsText" text="x">
      <formula>NOT(ISERROR(SEARCH("x",M179)))</formula>
    </cfRule>
  </conditionalFormatting>
  <conditionalFormatting sqref="M179:N181">
    <cfRule type="containsText" dxfId="631" priority="577" operator="containsText" text="N/A">
      <formula>NOT(ISERROR(SEARCH("N/A",M179)))</formula>
    </cfRule>
  </conditionalFormatting>
  <conditionalFormatting sqref="P179:Q181">
    <cfRule type="containsText" dxfId="630" priority="576" operator="containsText" text="x">
      <formula>NOT(ISERROR(SEARCH("x",P179)))</formula>
    </cfRule>
  </conditionalFormatting>
  <conditionalFormatting sqref="P179:Q181">
    <cfRule type="containsText" dxfId="629" priority="575" operator="containsText" text="N/A">
      <formula>NOT(ISERROR(SEARCH("N/A",P179)))</formula>
    </cfRule>
  </conditionalFormatting>
  <conditionalFormatting sqref="O179:O181">
    <cfRule type="containsText" dxfId="628" priority="574" operator="containsText" text="x">
      <formula>NOT(ISERROR(SEARCH("x",O179)))</formula>
    </cfRule>
  </conditionalFormatting>
  <conditionalFormatting sqref="AB139:AD139 AB142:AD143 AC138:AD138 AC140:AD141 AC158:AD159 AB8:AD21 AB160:AD161 AB25:AD28 AB30:AD33 AB46:AD51 AB53:AD57 AB65:AD66 AB69:AD69 AB110:AD113 AB117:AD118 AB125:AD130 AB193:AD193 AB200:AD200 AC233 AB247:AD247 AC246 AB254:AD255 AC253 AB257:AD258 AB216:AD229 AB107:AD107 AB149:AD150 AB156:AD157 AB206:AD206 AB136:AD137 AB39:AD39 AB75:AD83 AB91:AD101 AB167:AD169 AB176:AD178 AB182:AD184 AB195:AD197 AB234:AD237 AB249:AD252">
    <cfRule type="notContainsBlanks" dxfId="627" priority="572">
      <formula>LEN(TRIM(AB8))&gt;0</formula>
    </cfRule>
  </conditionalFormatting>
  <conditionalFormatting sqref="AB138">
    <cfRule type="notContainsBlanks" dxfId="626" priority="571">
      <formula>LEN(TRIM(AB138))&gt;0</formula>
    </cfRule>
  </conditionalFormatting>
  <conditionalFormatting sqref="AB141">
    <cfRule type="notContainsBlanks" dxfId="625" priority="570">
      <formula>LEN(TRIM(AB141))&gt;0</formula>
    </cfRule>
  </conditionalFormatting>
  <conditionalFormatting sqref="AB140">
    <cfRule type="notContainsBlanks" dxfId="624" priority="569">
      <formula>LEN(TRIM(AB140))&gt;0</formula>
    </cfRule>
  </conditionalFormatting>
  <conditionalFormatting sqref="AB158:AB159">
    <cfRule type="notContainsBlanks" dxfId="623" priority="568">
      <formula>LEN(TRIM(AB158))&gt;0</formula>
    </cfRule>
  </conditionalFormatting>
  <conditionalFormatting sqref="AB22 AB24">
    <cfRule type="containsText" dxfId="622" priority="567" operator="containsText" text="x">
      <formula>NOT(ISERROR(SEARCH("x",AB22)))</formula>
    </cfRule>
  </conditionalFormatting>
  <conditionalFormatting sqref="AB22 AB24">
    <cfRule type="containsText" dxfId="621" priority="566" operator="containsText" text="N/A">
      <formula>NOT(ISERROR(SEARCH("N/A",AB22)))</formula>
    </cfRule>
  </conditionalFormatting>
  <conditionalFormatting sqref="AB29">
    <cfRule type="containsText" dxfId="620" priority="565" operator="containsText" text="x">
      <formula>NOT(ISERROR(SEARCH("x",AB29)))</formula>
    </cfRule>
  </conditionalFormatting>
  <conditionalFormatting sqref="AB29">
    <cfRule type="containsText" dxfId="619" priority="564" operator="containsText" text="N/A">
      <formula>NOT(ISERROR(SEARCH("N/A",AB29)))</formula>
    </cfRule>
  </conditionalFormatting>
  <conditionalFormatting sqref="AB40">
    <cfRule type="containsText" dxfId="618" priority="563" operator="containsText" text="x">
      <formula>NOT(ISERROR(SEARCH("x",AB40)))</formula>
    </cfRule>
  </conditionalFormatting>
  <conditionalFormatting sqref="AB40">
    <cfRule type="containsText" dxfId="617" priority="562" operator="containsText" text="N/A">
      <formula>NOT(ISERROR(SEARCH("N/A",AB40)))</formula>
    </cfRule>
  </conditionalFormatting>
  <conditionalFormatting sqref="AB52">
    <cfRule type="containsText" dxfId="616" priority="561" operator="containsText" text="x">
      <formula>NOT(ISERROR(SEARCH("x",AB52)))</formula>
    </cfRule>
  </conditionalFormatting>
  <conditionalFormatting sqref="AB52">
    <cfRule type="containsText" dxfId="615" priority="560" operator="containsText" text="N/A">
      <formula>NOT(ISERROR(SEARCH("N/A",AB52)))</formula>
    </cfRule>
  </conditionalFormatting>
  <conditionalFormatting sqref="AB58:AB59">
    <cfRule type="containsText" dxfId="614" priority="559" operator="containsText" text="x">
      <formula>NOT(ISERROR(SEARCH("x",AB58)))</formula>
    </cfRule>
  </conditionalFormatting>
  <conditionalFormatting sqref="AB58:AB59">
    <cfRule type="containsText" dxfId="613" priority="558" operator="containsText" text="N/A">
      <formula>NOT(ISERROR(SEARCH("N/A",AB58)))</formula>
    </cfRule>
  </conditionalFormatting>
  <conditionalFormatting sqref="AB67:AB68">
    <cfRule type="containsText" dxfId="612" priority="557" operator="containsText" text="x">
      <formula>NOT(ISERROR(SEARCH("x",AB67)))</formula>
    </cfRule>
  </conditionalFormatting>
  <conditionalFormatting sqref="AB67:AB68">
    <cfRule type="containsText" dxfId="611" priority="556" operator="containsText" text="N/A">
      <formula>NOT(ISERROR(SEARCH("N/A",AB67)))</formula>
    </cfRule>
  </conditionalFormatting>
  <conditionalFormatting sqref="AB84:AB85">
    <cfRule type="containsText" dxfId="610" priority="555" operator="containsText" text="x">
      <formula>NOT(ISERROR(SEARCH("x",AB84)))</formula>
    </cfRule>
  </conditionalFormatting>
  <conditionalFormatting sqref="AB84:AB85">
    <cfRule type="containsText" dxfId="609" priority="554" operator="containsText" text="N/A">
      <formula>NOT(ISERROR(SEARCH("N/A",AB84)))</formula>
    </cfRule>
  </conditionalFormatting>
  <conditionalFormatting sqref="AB108:AB109">
    <cfRule type="containsText" dxfId="608" priority="553" operator="containsText" text="x">
      <formula>NOT(ISERROR(SEARCH("x",AB108)))</formula>
    </cfRule>
  </conditionalFormatting>
  <conditionalFormatting sqref="AB108:AB109">
    <cfRule type="containsText" dxfId="607" priority="552" operator="containsText" text="N/A">
      <formula>NOT(ISERROR(SEARCH("N/A",AB108)))</formula>
    </cfRule>
  </conditionalFormatting>
  <conditionalFormatting sqref="AB119">
    <cfRule type="containsText" dxfId="606" priority="551" operator="containsText" text="x">
      <formula>NOT(ISERROR(SEARCH("x",AB119)))</formula>
    </cfRule>
  </conditionalFormatting>
  <conditionalFormatting sqref="AB119">
    <cfRule type="containsText" dxfId="605" priority="550" operator="containsText" text="N/A">
      <formula>NOT(ISERROR(SEARCH("N/A",AB119)))</formula>
    </cfRule>
  </conditionalFormatting>
  <conditionalFormatting sqref="AB170">
    <cfRule type="containsText" dxfId="604" priority="549" operator="containsText" text="x">
      <formula>NOT(ISERROR(SEARCH("x",AB170)))</formula>
    </cfRule>
  </conditionalFormatting>
  <conditionalFormatting sqref="AB170">
    <cfRule type="containsText" dxfId="603" priority="548" operator="containsText" text="N/A">
      <formula>NOT(ISERROR(SEARCH("N/A",AB170)))</formula>
    </cfRule>
  </conditionalFormatting>
  <conditionalFormatting sqref="AB179:AB181">
    <cfRule type="containsText" dxfId="602" priority="547" operator="containsText" text="x">
      <formula>NOT(ISERROR(SEARCH("x",AB179)))</formula>
    </cfRule>
  </conditionalFormatting>
  <conditionalFormatting sqref="AB179:AB181">
    <cfRule type="containsText" dxfId="601" priority="546" operator="containsText" text="N/A">
      <formula>NOT(ISERROR(SEARCH("N/A",AB179)))</formula>
    </cfRule>
  </conditionalFormatting>
  <conditionalFormatting sqref="AB185:AB187">
    <cfRule type="containsText" dxfId="600" priority="545" operator="containsText" text="x">
      <formula>NOT(ISERROR(SEARCH("x",AB185)))</formula>
    </cfRule>
  </conditionalFormatting>
  <conditionalFormatting sqref="AB185:AB187">
    <cfRule type="containsText" dxfId="599" priority="544" operator="containsText" text="N/A">
      <formula>NOT(ISERROR(SEARCH("N/A",AB185)))</formula>
    </cfRule>
  </conditionalFormatting>
  <conditionalFormatting sqref="AB194">
    <cfRule type="containsText" dxfId="598" priority="543" operator="containsText" text="x">
      <formula>NOT(ISERROR(SEARCH("x",AB194)))</formula>
    </cfRule>
  </conditionalFormatting>
  <conditionalFormatting sqref="AB194">
    <cfRule type="containsText" dxfId="597" priority="542" operator="containsText" text="N/A">
      <formula>NOT(ISERROR(SEARCH("N/A",AB194)))</formula>
    </cfRule>
  </conditionalFormatting>
  <conditionalFormatting sqref="AB198:AB199">
    <cfRule type="containsText" dxfId="596" priority="541" operator="containsText" text="x">
      <formula>NOT(ISERROR(SEARCH("x",AB198)))</formula>
    </cfRule>
  </conditionalFormatting>
  <conditionalFormatting sqref="AB198:AB199">
    <cfRule type="containsText" dxfId="595" priority="540" operator="containsText" text="N/A">
      <formula>NOT(ISERROR(SEARCH("N/A",AB198)))</formula>
    </cfRule>
  </conditionalFormatting>
  <conditionalFormatting sqref="AB207:AB208">
    <cfRule type="containsText" dxfId="594" priority="539" operator="containsText" text="x">
      <formula>NOT(ISERROR(SEARCH("x",AB207)))</formula>
    </cfRule>
  </conditionalFormatting>
  <conditionalFormatting sqref="AB207:AB208">
    <cfRule type="containsText" dxfId="593" priority="538" operator="containsText" text="N/A">
      <formula>NOT(ISERROR(SEARCH("N/A",AB207)))</formula>
    </cfRule>
  </conditionalFormatting>
  <conditionalFormatting sqref="AB230:AB232">
    <cfRule type="containsText" dxfId="592" priority="537" operator="containsText" text="x">
      <formula>NOT(ISERROR(SEARCH("x",AB230)))</formula>
    </cfRule>
  </conditionalFormatting>
  <conditionalFormatting sqref="AB230:AB232">
    <cfRule type="containsText" dxfId="591" priority="536" operator="containsText" text="N/A">
      <formula>NOT(ISERROR(SEARCH("N/A",AB230)))</formula>
    </cfRule>
  </conditionalFormatting>
  <conditionalFormatting sqref="AB238:AB240 AB246">
    <cfRule type="containsText" dxfId="590" priority="535" operator="containsText" text="x">
      <formula>NOT(ISERROR(SEARCH("x",AB238)))</formula>
    </cfRule>
  </conditionalFormatting>
  <conditionalFormatting sqref="AB238:AB240 AB246">
    <cfRule type="containsText" dxfId="589" priority="534" operator="containsText" text="N/A">
      <formula>NOT(ISERROR(SEARCH("N/A",AB238)))</formula>
    </cfRule>
  </conditionalFormatting>
  <conditionalFormatting sqref="AB248">
    <cfRule type="containsText" dxfId="588" priority="533" operator="containsText" text="x">
      <formula>NOT(ISERROR(SEARCH("x",AB248)))</formula>
    </cfRule>
  </conditionalFormatting>
  <conditionalFormatting sqref="AB248">
    <cfRule type="containsText" dxfId="587" priority="532" operator="containsText" text="N/A">
      <formula>NOT(ISERROR(SEARCH("N/A",AB248)))</formula>
    </cfRule>
  </conditionalFormatting>
  <conditionalFormatting sqref="AB253">
    <cfRule type="containsText" dxfId="586" priority="531" operator="containsText" text="x">
      <formula>NOT(ISERROR(SEARCH("x",AB253)))</formula>
    </cfRule>
  </conditionalFormatting>
  <conditionalFormatting sqref="AB253">
    <cfRule type="containsText" dxfId="585" priority="530" operator="containsText" text="N/A">
      <formula>NOT(ISERROR(SEARCH("N/A",AB253)))</formula>
    </cfRule>
  </conditionalFormatting>
  <conditionalFormatting sqref="AB256">
    <cfRule type="containsText" dxfId="584" priority="529" operator="containsText" text="x">
      <formula>NOT(ISERROR(SEARCH("x",AB256)))</formula>
    </cfRule>
  </conditionalFormatting>
  <conditionalFormatting sqref="AB256">
    <cfRule type="containsText" dxfId="583" priority="528" operator="containsText" text="N/A">
      <formula>NOT(ISERROR(SEARCH("N/A",AB256)))</formula>
    </cfRule>
  </conditionalFormatting>
  <conditionalFormatting sqref="M3:Q3">
    <cfRule type="containsText" dxfId="582" priority="527" operator="containsText" text="x">
      <formula>NOT(ISERROR(SEARCH("x",M3)))</formula>
    </cfRule>
  </conditionalFormatting>
  <conditionalFormatting sqref="M4:Q4">
    <cfRule type="containsText" dxfId="581" priority="526" operator="containsText" text="x">
      <formula>NOT(ISERROR(SEARCH("x",M4)))</formula>
    </cfRule>
  </conditionalFormatting>
  <conditionalFormatting sqref="M5:Q5">
    <cfRule type="containsText" dxfId="580" priority="525" operator="containsText" text="x">
      <formula>NOT(ISERROR(SEARCH("x",M5)))</formula>
    </cfRule>
  </conditionalFormatting>
  <conditionalFormatting sqref="M6:Q6">
    <cfRule type="containsText" dxfId="579" priority="524" operator="containsText" text="x">
      <formula>NOT(ISERROR(SEARCH("x",M6)))</formula>
    </cfRule>
  </conditionalFormatting>
  <conditionalFormatting sqref="M7:Q7">
    <cfRule type="containsText" dxfId="578" priority="523" operator="containsText" text="x">
      <formula>NOT(ISERROR(SEARCH("x",M7)))</formula>
    </cfRule>
  </conditionalFormatting>
  <conditionalFormatting sqref="M4">
    <cfRule type="containsText" dxfId="577" priority="522" operator="containsText" text="x">
      <formula>NOT(ISERROR(SEARCH("x",M4)))</formula>
    </cfRule>
  </conditionalFormatting>
  <conditionalFormatting sqref="M3">
    <cfRule type="containsText" dxfId="576" priority="521" operator="containsText" text="x">
      <formula>NOT(ISERROR(SEARCH("x",M3)))</formula>
    </cfRule>
  </conditionalFormatting>
  <conditionalFormatting sqref="N7:P7">
    <cfRule type="containsText" dxfId="575" priority="520" operator="containsText" text="x">
      <formula>NOT(ISERROR(SEARCH("x",N7)))</formula>
    </cfRule>
  </conditionalFormatting>
  <conditionalFormatting sqref="N5">
    <cfRule type="containsText" dxfId="574" priority="519" operator="containsText" text="x">
      <formula>NOT(ISERROR(SEARCH("x",N5)))</formula>
    </cfRule>
  </conditionalFormatting>
  <conditionalFormatting sqref="M23:Q23">
    <cfRule type="containsText" dxfId="573" priority="518" operator="containsText" text="x">
      <formula>NOT(ISERROR(SEARCH("x",M23)))</formula>
    </cfRule>
  </conditionalFormatting>
  <conditionalFormatting sqref="M23:Q23">
    <cfRule type="containsText" dxfId="572" priority="517" operator="containsText" text="N/A">
      <formula>NOT(ISERROR(SEARCH("N/A",M23)))</formula>
    </cfRule>
  </conditionalFormatting>
  <conditionalFormatting sqref="AB23">
    <cfRule type="containsText" dxfId="571" priority="516" operator="containsText" text="x">
      <formula>NOT(ISERROR(SEARCH("x",AB23)))</formula>
    </cfRule>
  </conditionalFormatting>
  <conditionalFormatting sqref="AB23">
    <cfRule type="containsText" dxfId="570" priority="515" operator="containsText" text="N/A">
      <formula>NOT(ISERROR(SEARCH("N/A",AB23)))</formula>
    </cfRule>
  </conditionalFormatting>
  <conditionalFormatting sqref="M214">
    <cfRule type="containsText" dxfId="569" priority="514" operator="containsText" text="x">
      <formula>NOT(ISERROR(SEARCH("x",M214)))</formula>
    </cfRule>
  </conditionalFormatting>
  <conditionalFormatting sqref="M214">
    <cfRule type="containsText" dxfId="568" priority="513" operator="containsText" text="N/A">
      <formula>NOT(ISERROR(SEARCH("N/A",M214)))</formula>
    </cfRule>
  </conditionalFormatting>
  <conditionalFormatting sqref="N214:O214">
    <cfRule type="containsText" dxfId="567" priority="512" operator="containsText" text="x">
      <formula>NOT(ISERROR(SEARCH("x",N214)))</formula>
    </cfRule>
  </conditionalFormatting>
  <conditionalFormatting sqref="N214:O214">
    <cfRule type="containsText" dxfId="566" priority="511" operator="containsText" text="N/A">
      <formula>NOT(ISERROR(SEARCH("N/A",N214)))</formula>
    </cfRule>
  </conditionalFormatting>
  <conditionalFormatting sqref="P214:Q214">
    <cfRule type="containsText" dxfId="565" priority="510" operator="containsText" text="x">
      <formula>NOT(ISERROR(SEARCH("x",P214)))</formula>
    </cfRule>
  </conditionalFormatting>
  <conditionalFormatting sqref="P214:Q214">
    <cfRule type="containsText" dxfId="564" priority="509" operator="containsText" text="N/A">
      <formula>NOT(ISERROR(SEARCH("N/A",P214)))</formula>
    </cfRule>
  </conditionalFormatting>
  <conditionalFormatting sqref="AB214:AD214">
    <cfRule type="notContainsBlanks" dxfId="563" priority="508">
      <formula>LEN(TRIM(AB214))&gt;0</formula>
    </cfRule>
  </conditionalFormatting>
  <conditionalFormatting sqref="N215">
    <cfRule type="containsText" dxfId="562" priority="507" operator="containsText" text="x">
      <formula>NOT(ISERROR(SEARCH("x",N215)))</formula>
    </cfRule>
  </conditionalFormatting>
  <conditionalFormatting sqref="N215">
    <cfRule type="containsText" dxfId="561" priority="506" operator="containsText" text="N/A">
      <formula>NOT(ISERROR(SEARCH("N/A",N215)))</formula>
    </cfRule>
  </conditionalFormatting>
  <conditionalFormatting sqref="O215">
    <cfRule type="containsText" dxfId="560" priority="505" operator="containsText" text="x">
      <formula>NOT(ISERROR(SEARCH("x",O215)))</formula>
    </cfRule>
  </conditionalFormatting>
  <conditionalFormatting sqref="O215">
    <cfRule type="containsText" dxfId="559" priority="504" operator="containsText" text="N/A">
      <formula>NOT(ISERROR(SEARCH("N/A",O215)))</formula>
    </cfRule>
  </conditionalFormatting>
  <conditionalFormatting sqref="M215">
    <cfRule type="containsText" dxfId="558" priority="503" operator="containsText" text="x">
      <formula>NOT(ISERROR(SEARCH("x",M215)))</formula>
    </cfRule>
  </conditionalFormatting>
  <conditionalFormatting sqref="M215">
    <cfRule type="containsText" dxfId="557" priority="502" operator="containsText" text="N/A">
      <formula>NOT(ISERROR(SEARCH("N/A",M215)))</formula>
    </cfRule>
  </conditionalFormatting>
  <conditionalFormatting sqref="P215:Q215">
    <cfRule type="containsText" dxfId="556" priority="501" operator="containsText" text="x">
      <formula>NOT(ISERROR(SEARCH("x",P215)))</formula>
    </cfRule>
  </conditionalFormatting>
  <conditionalFormatting sqref="P215:Q215">
    <cfRule type="containsText" dxfId="555" priority="500" operator="containsText" text="N/A">
      <formula>NOT(ISERROR(SEARCH("N/A",P215)))</formula>
    </cfRule>
  </conditionalFormatting>
  <conditionalFormatting sqref="AB215:AD215">
    <cfRule type="notContainsBlanks" dxfId="554" priority="499">
      <formula>LEN(TRIM(AB215))&gt;0</formula>
    </cfRule>
  </conditionalFormatting>
  <conditionalFormatting sqref="AD52">
    <cfRule type="notContainsBlanks" dxfId="553" priority="498">
      <formula>LEN(TRIM(AD52))&gt;0</formula>
    </cfRule>
  </conditionalFormatting>
  <conditionalFormatting sqref="AC84:AD84">
    <cfRule type="notContainsBlanks" dxfId="552" priority="497">
      <formula>LEN(TRIM(AC84))&gt;0</formula>
    </cfRule>
  </conditionalFormatting>
  <conditionalFormatting sqref="Q4">
    <cfRule type="containsText" dxfId="551" priority="496" operator="containsText" text="x">
      <formula>NOT(ISERROR(SEARCH("x",Q4)))</formula>
    </cfRule>
  </conditionalFormatting>
  <conditionalFormatting sqref="N4">
    <cfRule type="containsText" dxfId="550" priority="495" operator="containsText" text="x">
      <formula>NOT(ISERROR(SEARCH("x",N4)))</formula>
    </cfRule>
  </conditionalFormatting>
  <conditionalFormatting sqref="O4">
    <cfRule type="containsText" dxfId="549" priority="494" operator="containsText" text="x">
      <formula>NOT(ISERROR(SEARCH("x",O4)))</formula>
    </cfRule>
  </conditionalFormatting>
  <conditionalFormatting sqref="P4">
    <cfRule type="containsText" dxfId="548" priority="493" operator="containsText" text="x">
      <formula>NOT(ISERROR(SEARCH("x",P4)))</formula>
    </cfRule>
  </conditionalFormatting>
  <conditionalFormatting sqref="O5">
    <cfRule type="containsText" dxfId="547" priority="492" operator="containsText" text="x">
      <formula>NOT(ISERROR(SEARCH("x",O5)))</formula>
    </cfRule>
  </conditionalFormatting>
  <conditionalFormatting sqref="P5">
    <cfRule type="containsText" dxfId="546" priority="491" operator="containsText" text="x">
      <formula>NOT(ISERROR(SEARCH("x",P5)))</formula>
    </cfRule>
  </conditionalFormatting>
  <conditionalFormatting sqref="Q5">
    <cfRule type="containsText" dxfId="545" priority="490" operator="containsText" text="x">
      <formula>NOT(ISERROR(SEARCH("x",Q5)))</formula>
    </cfRule>
  </conditionalFormatting>
  <conditionalFormatting sqref="P6">
    <cfRule type="containsText" dxfId="544" priority="489" operator="containsText" text="x">
      <formula>NOT(ISERROR(SEARCH("x",P6)))</formula>
    </cfRule>
  </conditionalFormatting>
  <conditionalFormatting sqref="Q6">
    <cfRule type="containsText" dxfId="543" priority="488" operator="containsText" text="x">
      <formula>NOT(ISERROR(SEARCH("x",Q6)))</formula>
    </cfRule>
  </conditionalFormatting>
  <conditionalFormatting sqref="Q7">
    <cfRule type="containsText" dxfId="542" priority="487" operator="containsText" text="x">
      <formula>NOT(ISERROR(SEARCH("x",Q7)))</formula>
    </cfRule>
  </conditionalFormatting>
  <conditionalFormatting sqref="P4:Q6">
    <cfRule type="containsText" dxfId="541" priority="486" operator="containsText" text="x">
      <formula>NOT(ISERROR(SEARCH("x",P4)))</formula>
    </cfRule>
  </conditionalFormatting>
  <conditionalFormatting sqref="Q7">
    <cfRule type="containsText" dxfId="540" priority="485" operator="containsText" text="x">
      <formula>NOT(ISERROR(SEARCH("x",Q7)))</formula>
    </cfRule>
  </conditionalFormatting>
  <conditionalFormatting sqref="Q7">
    <cfRule type="containsText" dxfId="539" priority="484" operator="containsText" text="x">
      <formula>NOT(ISERROR(SEARCH("x",Q7)))</formula>
    </cfRule>
  </conditionalFormatting>
  <conditionalFormatting sqref="Q7">
    <cfRule type="containsText" dxfId="538" priority="483" operator="containsText" text="x">
      <formula>NOT(ISERROR(SEARCH("x",Q7)))</formula>
    </cfRule>
  </conditionalFormatting>
  <conditionalFormatting sqref="M34:Q38">
    <cfRule type="containsText" dxfId="537" priority="482" operator="containsText" text="N/A">
      <formula>NOT(ISERROR(SEARCH("N/A",M34)))</formula>
    </cfRule>
  </conditionalFormatting>
  <conditionalFormatting sqref="M34:Q34">
    <cfRule type="containsText" dxfId="536" priority="481" operator="containsText" text="x">
      <formula>NOT(ISERROR(SEARCH("x",M34)))</formula>
    </cfRule>
  </conditionalFormatting>
  <conditionalFormatting sqref="M35:Q35">
    <cfRule type="containsText" dxfId="535" priority="480" operator="containsText" text="x">
      <formula>NOT(ISERROR(SEARCH("x",M35)))</formula>
    </cfRule>
  </conditionalFormatting>
  <conditionalFormatting sqref="M36:Q36">
    <cfRule type="containsText" dxfId="534" priority="479" operator="containsText" text="x">
      <formula>NOT(ISERROR(SEARCH("x",M36)))</formula>
    </cfRule>
  </conditionalFormatting>
  <conditionalFormatting sqref="M37:Q37">
    <cfRule type="containsText" dxfId="533" priority="478" operator="containsText" text="x">
      <formula>NOT(ISERROR(SEARCH("x",M37)))</formula>
    </cfRule>
  </conditionalFormatting>
  <conditionalFormatting sqref="M38:Q38">
    <cfRule type="containsText" dxfId="532" priority="477" operator="containsText" text="x">
      <formula>NOT(ISERROR(SEARCH("x",M38)))</formula>
    </cfRule>
  </conditionalFormatting>
  <conditionalFormatting sqref="M35">
    <cfRule type="containsText" dxfId="531" priority="476" operator="containsText" text="x">
      <formula>NOT(ISERROR(SEARCH("x",M35)))</formula>
    </cfRule>
  </conditionalFormatting>
  <conditionalFormatting sqref="M34">
    <cfRule type="containsText" dxfId="530" priority="475" operator="containsText" text="x">
      <formula>NOT(ISERROR(SEARCH("x",M34)))</formula>
    </cfRule>
  </conditionalFormatting>
  <conditionalFormatting sqref="N38:P38">
    <cfRule type="containsText" dxfId="529" priority="474" operator="containsText" text="x">
      <formula>NOT(ISERROR(SEARCH("x",N38)))</formula>
    </cfRule>
  </conditionalFormatting>
  <conditionalFormatting sqref="N36">
    <cfRule type="containsText" dxfId="528" priority="473" operator="containsText" text="x">
      <formula>NOT(ISERROR(SEARCH("x",N36)))</formula>
    </cfRule>
  </conditionalFormatting>
  <conditionalFormatting sqref="Q35">
    <cfRule type="containsText" dxfId="527" priority="472" operator="containsText" text="x">
      <formula>NOT(ISERROR(SEARCH("x",Q35)))</formula>
    </cfRule>
  </conditionalFormatting>
  <conditionalFormatting sqref="N35">
    <cfRule type="containsText" dxfId="526" priority="471" operator="containsText" text="x">
      <formula>NOT(ISERROR(SEARCH("x",N35)))</formula>
    </cfRule>
  </conditionalFormatting>
  <conditionalFormatting sqref="O35">
    <cfRule type="containsText" dxfId="525" priority="470" operator="containsText" text="x">
      <formula>NOT(ISERROR(SEARCH("x",O35)))</formula>
    </cfRule>
  </conditionalFormatting>
  <conditionalFormatting sqref="P35">
    <cfRule type="containsText" dxfId="524" priority="469" operator="containsText" text="x">
      <formula>NOT(ISERROR(SEARCH("x",P35)))</formula>
    </cfRule>
  </conditionalFormatting>
  <conditionalFormatting sqref="O36">
    <cfRule type="containsText" dxfId="523" priority="468" operator="containsText" text="x">
      <formula>NOT(ISERROR(SEARCH("x",O36)))</formula>
    </cfRule>
  </conditionalFormatting>
  <conditionalFormatting sqref="P36">
    <cfRule type="containsText" dxfId="522" priority="467" operator="containsText" text="x">
      <formula>NOT(ISERROR(SEARCH("x",P36)))</formula>
    </cfRule>
  </conditionalFormatting>
  <conditionalFormatting sqref="Q36">
    <cfRule type="containsText" dxfId="521" priority="466" operator="containsText" text="x">
      <formula>NOT(ISERROR(SEARCH("x",Q36)))</formula>
    </cfRule>
  </conditionalFormatting>
  <conditionalFormatting sqref="P37">
    <cfRule type="containsText" dxfId="520" priority="465" operator="containsText" text="x">
      <formula>NOT(ISERROR(SEARCH("x",P37)))</formula>
    </cfRule>
  </conditionalFormatting>
  <conditionalFormatting sqref="Q37">
    <cfRule type="containsText" dxfId="519" priority="464" operator="containsText" text="x">
      <formula>NOT(ISERROR(SEARCH("x",Q37)))</formula>
    </cfRule>
  </conditionalFormatting>
  <conditionalFormatting sqref="Q38">
    <cfRule type="containsText" dxfId="518" priority="463" operator="containsText" text="x">
      <formula>NOT(ISERROR(SEARCH("x",Q38)))</formula>
    </cfRule>
  </conditionalFormatting>
  <conditionalFormatting sqref="P35:Q37">
    <cfRule type="containsText" dxfId="517" priority="462" operator="containsText" text="x">
      <formula>NOT(ISERROR(SEARCH("x",P35)))</formula>
    </cfRule>
  </conditionalFormatting>
  <conditionalFormatting sqref="Q38">
    <cfRule type="containsText" dxfId="516" priority="461" operator="containsText" text="x">
      <formula>NOT(ISERROR(SEARCH("x",Q38)))</formula>
    </cfRule>
  </conditionalFormatting>
  <conditionalFormatting sqref="Q38">
    <cfRule type="containsText" dxfId="515" priority="460" operator="containsText" text="x">
      <formula>NOT(ISERROR(SEARCH("x",Q38)))</formula>
    </cfRule>
  </conditionalFormatting>
  <conditionalFormatting sqref="Q38">
    <cfRule type="containsText" dxfId="514" priority="459" operator="containsText" text="x">
      <formula>NOT(ISERROR(SEARCH("x",Q38)))</formula>
    </cfRule>
  </conditionalFormatting>
  <conditionalFormatting sqref="M41:Q45">
    <cfRule type="containsText" dxfId="513" priority="458" operator="containsText" text="N/A">
      <formula>NOT(ISERROR(SEARCH("N/A",M41)))</formula>
    </cfRule>
  </conditionalFormatting>
  <conditionalFormatting sqref="M41:Q41">
    <cfRule type="containsText" dxfId="512" priority="457" operator="containsText" text="x">
      <formula>NOT(ISERROR(SEARCH("x",M41)))</formula>
    </cfRule>
  </conditionalFormatting>
  <conditionalFormatting sqref="M42:Q42">
    <cfRule type="containsText" dxfId="511" priority="456" operator="containsText" text="x">
      <formula>NOT(ISERROR(SEARCH("x",M42)))</formula>
    </cfRule>
  </conditionalFormatting>
  <conditionalFormatting sqref="M43:Q43">
    <cfRule type="containsText" dxfId="510" priority="455" operator="containsText" text="x">
      <formula>NOT(ISERROR(SEARCH("x",M43)))</formula>
    </cfRule>
  </conditionalFormatting>
  <conditionalFormatting sqref="M44:Q44">
    <cfRule type="containsText" dxfId="509" priority="454" operator="containsText" text="x">
      <formula>NOT(ISERROR(SEARCH("x",M44)))</formula>
    </cfRule>
  </conditionalFormatting>
  <conditionalFormatting sqref="M45:Q45">
    <cfRule type="containsText" dxfId="508" priority="453" operator="containsText" text="x">
      <formula>NOT(ISERROR(SEARCH("x",M45)))</formula>
    </cfRule>
  </conditionalFormatting>
  <conditionalFormatting sqref="M42">
    <cfRule type="containsText" dxfId="507" priority="452" operator="containsText" text="x">
      <formula>NOT(ISERROR(SEARCH("x",M42)))</formula>
    </cfRule>
  </conditionalFormatting>
  <conditionalFormatting sqref="M41">
    <cfRule type="containsText" dxfId="506" priority="451" operator="containsText" text="x">
      <formula>NOT(ISERROR(SEARCH("x",M41)))</formula>
    </cfRule>
  </conditionalFormatting>
  <conditionalFormatting sqref="N45:P45">
    <cfRule type="containsText" dxfId="505" priority="450" operator="containsText" text="x">
      <formula>NOT(ISERROR(SEARCH("x",N45)))</formula>
    </cfRule>
  </conditionalFormatting>
  <conditionalFormatting sqref="N43">
    <cfRule type="containsText" dxfId="504" priority="449" operator="containsText" text="x">
      <formula>NOT(ISERROR(SEARCH("x",N43)))</formula>
    </cfRule>
  </conditionalFormatting>
  <conditionalFormatting sqref="Q42">
    <cfRule type="containsText" dxfId="503" priority="448" operator="containsText" text="x">
      <formula>NOT(ISERROR(SEARCH("x",Q42)))</formula>
    </cfRule>
  </conditionalFormatting>
  <conditionalFormatting sqref="N42">
    <cfRule type="containsText" dxfId="502" priority="447" operator="containsText" text="x">
      <formula>NOT(ISERROR(SEARCH("x",N42)))</formula>
    </cfRule>
  </conditionalFormatting>
  <conditionalFormatting sqref="O42">
    <cfRule type="containsText" dxfId="501" priority="446" operator="containsText" text="x">
      <formula>NOT(ISERROR(SEARCH("x",O42)))</formula>
    </cfRule>
  </conditionalFormatting>
  <conditionalFormatting sqref="P42">
    <cfRule type="containsText" dxfId="500" priority="445" operator="containsText" text="x">
      <formula>NOT(ISERROR(SEARCH("x",P42)))</formula>
    </cfRule>
  </conditionalFormatting>
  <conditionalFormatting sqref="O43">
    <cfRule type="containsText" dxfId="499" priority="444" operator="containsText" text="x">
      <formula>NOT(ISERROR(SEARCH("x",O43)))</formula>
    </cfRule>
  </conditionalFormatting>
  <conditionalFormatting sqref="P43">
    <cfRule type="containsText" dxfId="498" priority="443" operator="containsText" text="x">
      <formula>NOT(ISERROR(SEARCH("x",P43)))</formula>
    </cfRule>
  </conditionalFormatting>
  <conditionalFormatting sqref="Q43">
    <cfRule type="containsText" dxfId="497" priority="442" operator="containsText" text="x">
      <formula>NOT(ISERROR(SEARCH("x",Q43)))</formula>
    </cfRule>
  </conditionalFormatting>
  <conditionalFormatting sqref="P44">
    <cfRule type="containsText" dxfId="496" priority="441" operator="containsText" text="x">
      <formula>NOT(ISERROR(SEARCH("x",P44)))</formula>
    </cfRule>
  </conditionalFormatting>
  <conditionalFormatting sqref="Q44">
    <cfRule type="containsText" dxfId="495" priority="440" operator="containsText" text="x">
      <formula>NOT(ISERROR(SEARCH("x",Q44)))</formula>
    </cfRule>
  </conditionalFormatting>
  <conditionalFormatting sqref="Q45">
    <cfRule type="containsText" dxfId="494" priority="439" operator="containsText" text="x">
      <formula>NOT(ISERROR(SEARCH("x",Q45)))</formula>
    </cfRule>
  </conditionalFormatting>
  <conditionalFormatting sqref="P42:Q44">
    <cfRule type="containsText" dxfId="493" priority="438" operator="containsText" text="x">
      <formula>NOT(ISERROR(SEARCH("x",P42)))</formula>
    </cfRule>
  </conditionalFormatting>
  <conditionalFormatting sqref="Q45">
    <cfRule type="containsText" dxfId="492" priority="437" operator="containsText" text="x">
      <formula>NOT(ISERROR(SEARCH("x",Q45)))</formula>
    </cfRule>
  </conditionalFormatting>
  <conditionalFormatting sqref="Q45">
    <cfRule type="containsText" dxfId="491" priority="436" operator="containsText" text="x">
      <formula>NOT(ISERROR(SEARCH("x",Q45)))</formula>
    </cfRule>
  </conditionalFormatting>
  <conditionalFormatting sqref="Q45">
    <cfRule type="containsText" dxfId="490" priority="435" operator="containsText" text="x">
      <formula>NOT(ISERROR(SEARCH("x",Q45)))</formula>
    </cfRule>
  </conditionalFormatting>
  <conditionalFormatting sqref="M60:Q64">
    <cfRule type="containsText" dxfId="489" priority="434" operator="containsText" text="N/A">
      <formula>NOT(ISERROR(SEARCH("N/A",M60)))</formula>
    </cfRule>
  </conditionalFormatting>
  <conditionalFormatting sqref="M60:Q60">
    <cfRule type="containsText" dxfId="488" priority="433" operator="containsText" text="x">
      <formula>NOT(ISERROR(SEARCH("x",M60)))</formula>
    </cfRule>
  </conditionalFormatting>
  <conditionalFormatting sqref="M61:Q61">
    <cfRule type="containsText" dxfId="487" priority="432" operator="containsText" text="x">
      <formula>NOT(ISERROR(SEARCH("x",M61)))</formula>
    </cfRule>
  </conditionalFormatting>
  <conditionalFormatting sqref="M62:Q62">
    <cfRule type="containsText" dxfId="486" priority="431" operator="containsText" text="x">
      <formula>NOT(ISERROR(SEARCH("x",M62)))</formula>
    </cfRule>
  </conditionalFormatting>
  <conditionalFormatting sqref="M63:Q63">
    <cfRule type="containsText" dxfId="485" priority="430" operator="containsText" text="x">
      <formula>NOT(ISERROR(SEARCH("x",M63)))</formula>
    </cfRule>
  </conditionalFormatting>
  <conditionalFormatting sqref="M64:Q64">
    <cfRule type="containsText" dxfId="484" priority="429" operator="containsText" text="x">
      <formula>NOT(ISERROR(SEARCH("x",M64)))</formula>
    </cfRule>
  </conditionalFormatting>
  <conditionalFormatting sqref="M61">
    <cfRule type="containsText" dxfId="483" priority="428" operator="containsText" text="x">
      <formula>NOT(ISERROR(SEARCH("x",M61)))</formula>
    </cfRule>
  </conditionalFormatting>
  <conditionalFormatting sqref="M60">
    <cfRule type="containsText" dxfId="482" priority="427" operator="containsText" text="x">
      <formula>NOT(ISERROR(SEARCH("x",M60)))</formula>
    </cfRule>
  </conditionalFormatting>
  <conditionalFormatting sqref="N64:P64">
    <cfRule type="containsText" dxfId="481" priority="426" operator="containsText" text="x">
      <formula>NOT(ISERROR(SEARCH("x",N64)))</formula>
    </cfRule>
  </conditionalFormatting>
  <conditionalFormatting sqref="N62">
    <cfRule type="containsText" dxfId="480" priority="425" operator="containsText" text="x">
      <formula>NOT(ISERROR(SEARCH("x",N62)))</formula>
    </cfRule>
  </conditionalFormatting>
  <conditionalFormatting sqref="Q61">
    <cfRule type="containsText" dxfId="479" priority="424" operator="containsText" text="x">
      <formula>NOT(ISERROR(SEARCH("x",Q61)))</formula>
    </cfRule>
  </conditionalFormatting>
  <conditionalFormatting sqref="N61">
    <cfRule type="containsText" dxfId="478" priority="423" operator="containsText" text="x">
      <formula>NOT(ISERROR(SEARCH("x",N61)))</formula>
    </cfRule>
  </conditionalFormatting>
  <conditionalFormatting sqref="O61">
    <cfRule type="containsText" dxfId="477" priority="422" operator="containsText" text="x">
      <formula>NOT(ISERROR(SEARCH("x",O61)))</formula>
    </cfRule>
  </conditionalFormatting>
  <conditionalFormatting sqref="P61">
    <cfRule type="containsText" dxfId="476" priority="421" operator="containsText" text="x">
      <formula>NOT(ISERROR(SEARCH("x",P61)))</formula>
    </cfRule>
  </conditionalFormatting>
  <conditionalFormatting sqref="O62">
    <cfRule type="containsText" dxfId="475" priority="420" operator="containsText" text="x">
      <formula>NOT(ISERROR(SEARCH("x",O62)))</formula>
    </cfRule>
  </conditionalFormatting>
  <conditionalFormatting sqref="P62">
    <cfRule type="containsText" dxfId="474" priority="419" operator="containsText" text="x">
      <formula>NOT(ISERROR(SEARCH("x",P62)))</formula>
    </cfRule>
  </conditionalFormatting>
  <conditionalFormatting sqref="Q62">
    <cfRule type="containsText" dxfId="473" priority="418" operator="containsText" text="x">
      <formula>NOT(ISERROR(SEARCH("x",Q62)))</formula>
    </cfRule>
  </conditionalFormatting>
  <conditionalFormatting sqref="P63">
    <cfRule type="containsText" dxfId="472" priority="417" operator="containsText" text="x">
      <formula>NOT(ISERROR(SEARCH("x",P63)))</formula>
    </cfRule>
  </conditionalFormatting>
  <conditionalFormatting sqref="Q63">
    <cfRule type="containsText" dxfId="471" priority="416" operator="containsText" text="x">
      <formula>NOT(ISERROR(SEARCH("x",Q63)))</formula>
    </cfRule>
  </conditionalFormatting>
  <conditionalFormatting sqref="Q64">
    <cfRule type="containsText" dxfId="470" priority="415" operator="containsText" text="x">
      <formula>NOT(ISERROR(SEARCH("x",Q64)))</formula>
    </cfRule>
  </conditionalFormatting>
  <conditionalFormatting sqref="P61:Q63">
    <cfRule type="containsText" dxfId="469" priority="414" operator="containsText" text="x">
      <formula>NOT(ISERROR(SEARCH("x",P61)))</formula>
    </cfRule>
  </conditionalFormatting>
  <conditionalFormatting sqref="Q64">
    <cfRule type="containsText" dxfId="468" priority="413" operator="containsText" text="x">
      <formula>NOT(ISERROR(SEARCH("x",Q64)))</formula>
    </cfRule>
  </conditionalFormatting>
  <conditionalFormatting sqref="Q64">
    <cfRule type="containsText" dxfId="467" priority="412" operator="containsText" text="x">
      <formula>NOT(ISERROR(SEARCH("x",Q64)))</formula>
    </cfRule>
  </conditionalFormatting>
  <conditionalFormatting sqref="Q64">
    <cfRule type="containsText" dxfId="466" priority="411" operator="containsText" text="x">
      <formula>NOT(ISERROR(SEARCH("x",Q64)))</formula>
    </cfRule>
  </conditionalFormatting>
  <conditionalFormatting sqref="M70:Q74">
    <cfRule type="containsText" dxfId="465" priority="410" operator="containsText" text="N/A">
      <formula>NOT(ISERROR(SEARCH("N/A",M70)))</formula>
    </cfRule>
  </conditionalFormatting>
  <conditionalFormatting sqref="M70:Q70">
    <cfRule type="containsText" dxfId="464" priority="409" operator="containsText" text="x">
      <formula>NOT(ISERROR(SEARCH("x",M70)))</formula>
    </cfRule>
  </conditionalFormatting>
  <conditionalFormatting sqref="M71:Q71">
    <cfRule type="containsText" dxfId="463" priority="408" operator="containsText" text="x">
      <formula>NOT(ISERROR(SEARCH("x",M71)))</formula>
    </cfRule>
  </conditionalFormatting>
  <conditionalFormatting sqref="M72:Q72">
    <cfRule type="containsText" dxfId="462" priority="407" operator="containsText" text="x">
      <formula>NOT(ISERROR(SEARCH("x",M72)))</formula>
    </cfRule>
  </conditionalFormatting>
  <conditionalFormatting sqref="M73:Q73">
    <cfRule type="containsText" dxfId="461" priority="406" operator="containsText" text="x">
      <formula>NOT(ISERROR(SEARCH("x",M73)))</formula>
    </cfRule>
  </conditionalFormatting>
  <conditionalFormatting sqref="M74:Q74">
    <cfRule type="containsText" dxfId="460" priority="405" operator="containsText" text="x">
      <formula>NOT(ISERROR(SEARCH("x",M74)))</formula>
    </cfRule>
  </conditionalFormatting>
  <conditionalFormatting sqref="M71">
    <cfRule type="containsText" dxfId="459" priority="404" operator="containsText" text="x">
      <formula>NOT(ISERROR(SEARCH("x",M71)))</formula>
    </cfRule>
  </conditionalFormatting>
  <conditionalFormatting sqref="M70">
    <cfRule type="containsText" dxfId="458" priority="403" operator="containsText" text="x">
      <formula>NOT(ISERROR(SEARCH("x",M70)))</formula>
    </cfRule>
  </conditionalFormatting>
  <conditionalFormatting sqref="N74:P74">
    <cfRule type="containsText" dxfId="457" priority="402" operator="containsText" text="x">
      <formula>NOT(ISERROR(SEARCH("x",N74)))</formula>
    </cfRule>
  </conditionalFormatting>
  <conditionalFormatting sqref="N72">
    <cfRule type="containsText" dxfId="456" priority="401" operator="containsText" text="x">
      <formula>NOT(ISERROR(SEARCH("x",N72)))</formula>
    </cfRule>
  </conditionalFormatting>
  <conditionalFormatting sqref="Q71">
    <cfRule type="containsText" dxfId="455" priority="400" operator="containsText" text="x">
      <formula>NOT(ISERROR(SEARCH("x",Q71)))</formula>
    </cfRule>
  </conditionalFormatting>
  <conditionalFormatting sqref="N71">
    <cfRule type="containsText" dxfId="454" priority="399" operator="containsText" text="x">
      <formula>NOT(ISERROR(SEARCH("x",N71)))</formula>
    </cfRule>
  </conditionalFormatting>
  <conditionalFormatting sqref="O71">
    <cfRule type="containsText" dxfId="453" priority="398" operator="containsText" text="x">
      <formula>NOT(ISERROR(SEARCH("x",O71)))</formula>
    </cfRule>
  </conditionalFormatting>
  <conditionalFormatting sqref="P71">
    <cfRule type="containsText" dxfId="452" priority="397" operator="containsText" text="x">
      <formula>NOT(ISERROR(SEARCH("x",P71)))</formula>
    </cfRule>
  </conditionalFormatting>
  <conditionalFormatting sqref="O72">
    <cfRule type="containsText" dxfId="451" priority="396" operator="containsText" text="x">
      <formula>NOT(ISERROR(SEARCH("x",O72)))</formula>
    </cfRule>
  </conditionalFormatting>
  <conditionalFormatting sqref="P72">
    <cfRule type="containsText" dxfId="450" priority="395" operator="containsText" text="x">
      <formula>NOT(ISERROR(SEARCH("x",P72)))</formula>
    </cfRule>
  </conditionalFormatting>
  <conditionalFormatting sqref="Q72">
    <cfRule type="containsText" dxfId="449" priority="394" operator="containsText" text="x">
      <formula>NOT(ISERROR(SEARCH("x",Q72)))</formula>
    </cfRule>
  </conditionalFormatting>
  <conditionalFormatting sqref="P73">
    <cfRule type="containsText" dxfId="448" priority="393" operator="containsText" text="x">
      <formula>NOT(ISERROR(SEARCH("x",P73)))</formula>
    </cfRule>
  </conditionalFormatting>
  <conditionalFormatting sqref="Q73">
    <cfRule type="containsText" dxfId="447" priority="392" operator="containsText" text="x">
      <formula>NOT(ISERROR(SEARCH("x",Q73)))</formula>
    </cfRule>
  </conditionalFormatting>
  <conditionalFormatting sqref="Q74">
    <cfRule type="containsText" dxfId="446" priority="391" operator="containsText" text="x">
      <formula>NOT(ISERROR(SEARCH("x",Q74)))</formula>
    </cfRule>
  </conditionalFormatting>
  <conditionalFormatting sqref="P71:Q73">
    <cfRule type="containsText" dxfId="445" priority="390" operator="containsText" text="x">
      <formula>NOT(ISERROR(SEARCH("x",P71)))</formula>
    </cfRule>
  </conditionalFormatting>
  <conditionalFormatting sqref="Q74">
    <cfRule type="containsText" dxfId="444" priority="389" operator="containsText" text="x">
      <formula>NOT(ISERROR(SEARCH("x",Q74)))</formula>
    </cfRule>
  </conditionalFormatting>
  <conditionalFormatting sqref="Q74">
    <cfRule type="containsText" dxfId="443" priority="388" operator="containsText" text="x">
      <formula>NOT(ISERROR(SEARCH("x",Q74)))</formula>
    </cfRule>
  </conditionalFormatting>
  <conditionalFormatting sqref="Q74">
    <cfRule type="containsText" dxfId="442" priority="387" operator="containsText" text="x">
      <formula>NOT(ISERROR(SEARCH("x",Q74)))</formula>
    </cfRule>
  </conditionalFormatting>
  <conditionalFormatting sqref="M86:Q90">
    <cfRule type="containsText" dxfId="441" priority="386" operator="containsText" text="N/A">
      <formula>NOT(ISERROR(SEARCH("N/A",M86)))</formula>
    </cfRule>
  </conditionalFormatting>
  <conditionalFormatting sqref="M86:Q86">
    <cfRule type="containsText" dxfId="440" priority="385" operator="containsText" text="x">
      <formula>NOT(ISERROR(SEARCH("x",M86)))</formula>
    </cfRule>
  </conditionalFormatting>
  <conditionalFormatting sqref="M87:Q87">
    <cfRule type="containsText" dxfId="439" priority="384" operator="containsText" text="x">
      <formula>NOT(ISERROR(SEARCH("x",M87)))</formula>
    </cfRule>
  </conditionalFormatting>
  <conditionalFormatting sqref="M88:Q88">
    <cfRule type="containsText" dxfId="438" priority="383" operator="containsText" text="x">
      <formula>NOT(ISERROR(SEARCH("x",M88)))</formula>
    </cfRule>
  </conditionalFormatting>
  <conditionalFormatting sqref="M89:Q89">
    <cfRule type="containsText" dxfId="437" priority="382" operator="containsText" text="x">
      <formula>NOT(ISERROR(SEARCH("x",M89)))</formula>
    </cfRule>
  </conditionalFormatting>
  <conditionalFormatting sqref="M90:Q90">
    <cfRule type="containsText" dxfId="436" priority="381" operator="containsText" text="x">
      <formula>NOT(ISERROR(SEARCH("x",M90)))</formula>
    </cfRule>
  </conditionalFormatting>
  <conditionalFormatting sqref="M87">
    <cfRule type="containsText" dxfId="435" priority="380" operator="containsText" text="x">
      <formula>NOT(ISERROR(SEARCH("x",M87)))</formula>
    </cfRule>
  </conditionalFormatting>
  <conditionalFormatting sqref="M86">
    <cfRule type="containsText" dxfId="434" priority="379" operator="containsText" text="x">
      <formula>NOT(ISERROR(SEARCH("x",M86)))</formula>
    </cfRule>
  </conditionalFormatting>
  <conditionalFormatting sqref="N90:P90">
    <cfRule type="containsText" dxfId="433" priority="378" operator="containsText" text="x">
      <formula>NOT(ISERROR(SEARCH("x",N90)))</formula>
    </cfRule>
  </conditionalFormatting>
  <conditionalFormatting sqref="N88">
    <cfRule type="containsText" dxfId="432" priority="377" operator="containsText" text="x">
      <formula>NOT(ISERROR(SEARCH("x",N88)))</formula>
    </cfRule>
  </conditionalFormatting>
  <conditionalFormatting sqref="Q87">
    <cfRule type="containsText" dxfId="431" priority="376" operator="containsText" text="x">
      <formula>NOT(ISERROR(SEARCH("x",Q87)))</formula>
    </cfRule>
  </conditionalFormatting>
  <conditionalFormatting sqref="N87">
    <cfRule type="containsText" dxfId="430" priority="375" operator="containsText" text="x">
      <formula>NOT(ISERROR(SEARCH("x",N87)))</formula>
    </cfRule>
  </conditionalFormatting>
  <conditionalFormatting sqref="O87">
    <cfRule type="containsText" dxfId="429" priority="374" operator="containsText" text="x">
      <formula>NOT(ISERROR(SEARCH("x",O87)))</formula>
    </cfRule>
  </conditionalFormatting>
  <conditionalFormatting sqref="P87">
    <cfRule type="containsText" dxfId="428" priority="373" operator="containsText" text="x">
      <formula>NOT(ISERROR(SEARCH("x",P87)))</formula>
    </cfRule>
  </conditionalFormatting>
  <conditionalFormatting sqref="O88">
    <cfRule type="containsText" dxfId="427" priority="372" operator="containsText" text="x">
      <formula>NOT(ISERROR(SEARCH("x",O88)))</formula>
    </cfRule>
  </conditionalFormatting>
  <conditionalFormatting sqref="P88">
    <cfRule type="containsText" dxfId="426" priority="371" operator="containsText" text="x">
      <formula>NOT(ISERROR(SEARCH("x",P88)))</formula>
    </cfRule>
  </conditionalFormatting>
  <conditionalFormatting sqref="Q88">
    <cfRule type="containsText" dxfId="425" priority="370" operator="containsText" text="x">
      <formula>NOT(ISERROR(SEARCH("x",Q88)))</formula>
    </cfRule>
  </conditionalFormatting>
  <conditionalFormatting sqref="P89">
    <cfRule type="containsText" dxfId="424" priority="369" operator="containsText" text="x">
      <formula>NOT(ISERROR(SEARCH("x",P89)))</formula>
    </cfRule>
  </conditionalFormatting>
  <conditionalFormatting sqref="Q89">
    <cfRule type="containsText" dxfId="423" priority="368" operator="containsText" text="x">
      <formula>NOT(ISERROR(SEARCH("x",Q89)))</formula>
    </cfRule>
  </conditionalFormatting>
  <conditionalFormatting sqref="Q90">
    <cfRule type="containsText" dxfId="422" priority="367" operator="containsText" text="x">
      <formula>NOT(ISERROR(SEARCH("x",Q90)))</formula>
    </cfRule>
  </conditionalFormatting>
  <conditionalFormatting sqref="P87:Q89">
    <cfRule type="containsText" dxfId="421" priority="366" operator="containsText" text="x">
      <formula>NOT(ISERROR(SEARCH("x",P87)))</formula>
    </cfRule>
  </conditionalFormatting>
  <conditionalFormatting sqref="Q90">
    <cfRule type="containsText" dxfId="420" priority="365" operator="containsText" text="x">
      <formula>NOT(ISERROR(SEARCH("x",Q90)))</formula>
    </cfRule>
  </conditionalFormatting>
  <conditionalFormatting sqref="Q90">
    <cfRule type="containsText" dxfId="419" priority="364" operator="containsText" text="x">
      <formula>NOT(ISERROR(SEARCH("x",Q90)))</formula>
    </cfRule>
  </conditionalFormatting>
  <conditionalFormatting sqref="Q90">
    <cfRule type="containsText" dxfId="418" priority="363" operator="containsText" text="x">
      <formula>NOT(ISERROR(SEARCH("x",Q90)))</formula>
    </cfRule>
  </conditionalFormatting>
  <conditionalFormatting sqref="M102:Q106">
    <cfRule type="containsText" dxfId="417" priority="362" operator="containsText" text="N/A">
      <formula>NOT(ISERROR(SEARCH("N/A",M102)))</formula>
    </cfRule>
  </conditionalFormatting>
  <conditionalFormatting sqref="M102:Q102">
    <cfRule type="containsText" dxfId="416" priority="361" operator="containsText" text="x">
      <formula>NOT(ISERROR(SEARCH("x",M102)))</formula>
    </cfRule>
  </conditionalFormatting>
  <conditionalFormatting sqref="M103:Q103">
    <cfRule type="containsText" dxfId="415" priority="360" operator="containsText" text="x">
      <formula>NOT(ISERROR(SEARCH("x",M103)))</formula>
    </cfRule>
  </conditionalFormatting>
  <conditionalFormatting sqref="M104:Q104">
    <cfRule type="containsText" dxfId="414" priority="359" operator="containsText" text="x">
      <formula>NOT(ISERROR(SEARCH("x",M104)))</formula>
    </cfRule>
  </conditionalFormatting>
  <conditionalFormatting sqref="M105:Q105">
    <cfRule type="containsText" dxfId="413" priority="358" operator="containsText" text="x">
      <formula>NOT(ISERROR(SEARCH("x",M105)))</formula>
    </cfRule>
  </conditionalFormatting>
  <conditionalFormatting sqref="M106:Q106">
    <cfRule type="containsText" dxfId="412" priority="357" operator="containsText" text="x">
      <formula>NOT(ISERROR(SEARCH("x",M106)))</formula>
    </cfRule>
  </conditionalFormatting>
  <conditionalFormatting sqref="M103">
    <cfRule type="containsText" dxfId="411" priority="356" operator="containsText" text="x">
      <formula>NOT(ISERROR(SEARCH("x",M103)))</formula>
    </cfRule>
  </conditionalFormatting>
  <conditionalFormatting sqref="M102">
    <cfRule type="containsText" dxfId="410" priority="355" operator="containsText" text="x">
      <formula>NOT(ISERROR(SEARCH("x",M102)))</formula>
    </cfRule>
  </conditionalFormatting>
  <conditionalFormatting sqref="N106:P106">
    <cfRule type="containsText" dxfId="409" priority="354" operator="containsText" text="x">
      <formula>NOT(ISERROR(SEARCH("x",N106)))</formula>
    </cfRule>
  </conditionalFormatting>
  <conditionalFormatting sqref="N104">
    <cfRule type="containsText" dxfId="408" priority="353" operator="containsText" text="x">
      <formula>NOT(ISERROR(SEARCH("x",N104)))</formula>
    </cfRule>
  </conditionalFormatting>
  <conditionalFormatting sqref="Q103">
    <cfRule type="containsText" dxfId="407" priority="352" operator="containsText" text="x">
      <formula>NOT(ISERROR(SEARCH("x",Q103)))</formula>
    </cfRule>
  </conditionalFormatting>
  <conditionalFormatting sqref="N103">
    <cfRule type="containsText" dxfId="406" priority="351" operator="containsText" text="x">
      <formula>NOT(ISERROR(SEARCH("x",N103)))</formula>
    </cfRule>
  </conditionalFormatting>
  <conditionalFormatting sqref="O103">
    <cfRule type="containsText" dxfId="405" priority="350" operator="containsText" text="x">
      <formula>NOT(ISERROR(SEARCH("x",O103)))</formula>
    </cfRule>
  </conditionalFormatting>
  <conditionalFormatting sqref="P103">
    <cfRule type="containsText" dxfId="404" priority="349" operator="containsText" text="x">
      <formula>NOT(ISERROR(SEARCH("x",P103)))</formula>
    </cfRule>
  </conditionalFormatting>
  <conditionalFormatting sqref="O104">
    <cfRule type="containsText" dxfId="403" priority="348" operator="containsText" text="x">
      <formula>NOT(ISERROR(SEARCH("x",O104)))</formula>
    </cfRule>
  </conditionalFormatting>
  <conditionalFormatting sqref="P104">
    <cfRule type="containsText" dxfId="402" priority="347" operator="containsText" text="x">
      <formula>NOT(ISERROR(SEARCH("x",P104)))</formula>
    </cfRule>
  </conditionalFormatting>
  <conditionalFormatting sqref="Q104">
    <cfRule type="containsText" dxfId="401" priority="346" operator="containsText" text="x">
      <formula>NOT(ISERROR(SEARCH("x",Q104)))</formula>
    </cfRule>
  </conditionalFormatting>
  <conditionalFormatting sqref="P105">
    <cfRule type="containsText" dxfId="400" priority="345" operator="containsText" text="x">
      <formula>NOT(ISERROR(SEARCH("x",P105)))</formula>
    </cfRule>
  </conditionalFormatting>
  <conditionalFormatting sqref="Q105">
    <cfRule type="containsText" dxfId="399" priority="344" operator="containsText" text="x">
      <formula>NOT(ISERROR(SEARCH("x",Q105)))</formula>
    </cfRule>
  </conditionalFormatting>
  <conditionalFormatting sqref="Q106">
    <cfRule type="containsText" dxfId="398" priority="343" operator="containsText" text="x">
      <formula>NOT(ISERROR(SEARCH("x",Q106)))</formula>
    </cfRule>
  </conditionalFormatting>
  <conditionalFormatting sqref="P103:Q105">
    <cfRule type="containsText" dxfId="397" priority="342" operator="containsText" text="x">
      <formula>NOT(ISERROR(SEARCH("x",P103)))</formula>
    </cfRule>
  </conditionalFormatting>
  <conditionalFormatting sqref="Q106">
    <cfRule type="containsText" dxfId="396" priority="341" operator="containsText" text="x">
      <formula>NOT(ISERROR(SEARCH("x",Q106)))</formula>
    </cfRule>
  </conditionalFormatting>
  <conditionalFormatting sqref="Q106">
    <cfRule type="containsText" dxfId="395" priority="340" operator="containsText" text="x">
      <formula>NOT(ISERROR(SEARCH("x",Q106)))</formula>
    </cfRule>
  </conditionalFormatting>
  <conditionalFormatting sqref="Q106">
    <cfRule type="containsText" dxfId="394" priority="339" operator="containsText" text="x">
      <formula>NOT(ISERROR(SEARCH("x",Q106)))</formula>
    </cfRule>
  </conditionalFormatting>
  <conditionalFormatting sqref="M120:Q124">
    <cfRule type="containsText" dxfId="393" priority="338" operator="containsText" text="N/A">
      <formula>NOT(ISERROR(SEARCH("N/A",M120)))</formula>
    </cfRule>
  </conditionalFormatting>
  <conditionalFormatting sqref="M120:Q120">
    <cfRule type="containsText" dxfId="392" priority="337" operator="containsText" text="x">
      <formula>NOT(ISERROR(SEARCH("x",M120)))</formula>
    </cfRule>
  </conditionalFormatting>
  <conditionalFormatting sqref="M121:Q121">
    <cfRule type="containsText" dxfId="391" priority="336" operator="containsText" text="x">
      <formula>NOT(ISERROR(SEARCH("x",M121)))</formula>
    </cfRule>
  </conditionalFormatting>
  <conditionalFormatting sqref="M122:Q122">
    <cfRule type="containsText" dxfId="390" priority="335" operator="containsText" text="x">
      <formula>NOT(ISERROR(SEARCH("x",M122)))</formula>
    </cfRule>
  </conditionalFormatting>
  <conditionalFormatting sqref="M123:Q123">
    <cfRule type="containsText" dxfId="389" priority="334" operator="containsText" text="x">
      <formula>NOT(ISERROR(SEARCH("x",M123)))</formula>
    </cfRule>
  </conditionalFormatting>
  <conditionalFormatting sqref="M124:Q124">
    <cfRule type="containsText" dxfId="388" priority="333" operator="containsText" text="x">
      <formula>NOT(ISERROR(SEARCH("x",M124)))</formula>
    </cfRule>
  </conditionalFormatting>
  <conditionalFormatting sqref="M121">
    <cfRule type="containsText" dxfId="387" priority="332" operator="containsText" text="x">
      <formula>NOT(ISERROR(SEARCH("x",M121)))</formula>
    </cfRule>
  </conditionalFormatting>
  <conditionalFormatting sqref="M120">
    <cfRule type="containsText" dxfId="386" priority="331" operator="containsText" text="x">
      <formula>NOT(ISERROR(SEARCH("x",M120)))</formula>
    </cfRule>
  </conditionalFormatting>
  <conditionalFormatting sqref="N124:P124">
    <cfRule type="containsText" dxfId="385" priority="330" operator="containsText" text="x">
      <formula>NOT(ISERROR(SEARCH("x",N124)))</formula>
    </cfRule>
  </conditionalFormatting>
  <conditionalFormatting sqref="N122">
    <cfRule type="containsText" dxfId="384" priority="329" operator="containsText" text="x">
      <formula>NOT(ISERROR(SEARCH("x",N122)))</formula>
    </cfRule>
  </conditionalFormatting>
  <conditionalFormatting sqref="Q121">
    <cfRule type="containsText" dxfId="383" priority="328" operator="containsText" text="x">
      <formula>NOT(ISERROR(SEARCH("x",Q121)))</formula>
    </cfRule>
  </conditionalFormatting>
  <conditionalFormatting sqref="N121">
    <cfRule type="containsText" dxfId="382" priority="327" operator="containsText" text="x">
      <formula>NOT(ISERROR(SEARCH("x",N121)))</formula>
    </cfRule>
  </conditionalFormatting>
  <conditionalFormatting sqref="O121">
    <cfRule type="containsText" dxfId="381" priority="326" operator="containsText" text="x">
      <formula>NOT(ISERROR(SEARCH("x",O121)))</formula>
    </cfRule>
  </conditionalFormatting>
  <conditionalFormatting sqref="P121">
    <cfRule type="containsText" dxfId="380" priority="325" operator="containsText" text="x">
      <formula>NOT(ISERROR(SEARCH("x",P121)))</formula>
    </cfRule>
  </conditionalFormatting>
  <conditionalFormatting sqref="O122">
    <cfRule type="containsText" dxfId="379" priority="324" operator="containsText" text="x">
      <formula>NOT(ISERROR(SEARCH("x",O122)))</formula>
    </cfRule>
  </conditionalFormatting>
  <conditionalFormatting sqref="P122">
    <cfRule type="containsText" dxfId="378" priority="323" operator="containsText" text="x">
      <formula>NOT(ISERROR(SEARCH("x",P122)))</formula>
    </cfRule>
  </conditionalFormatting>
  <conditionalFormatting sqref="Q122">
    <cfRule type="containsText" dxfId="377" priority="322" operator="containsText" text="x">
      <formula>NOT(ISERROR(SEARCH("x",Q122)))</formula>
    </cfRule>
  </conditionalFormatting>
  <conditionalFormatting sqref="P123">
    <cfRule type="containsText" dxfId="376" priority="321" operator="containsText" text="x">
      <formula>NOT(ISERROR(SEARCH("x",P123)))</formula>
    </cfRule>
  </conditionalFormatting>
  <conditionalFormatting sqref="Q123">
    <cfRule type="containsText" dxfId="375" priority="320" operator="containsText" text="x">
      <formula>NOT(ISERROR(SEARCH("x",Q123)))</formula>
    </cfRule>
  </conditionalFormatting>
  <conditionalFormatting sqref="Q124">
    <cfRule type="containsText" dxfId="374" priority="319" operator="containsText" text="x">
      <formula>NOT(ISERROR(SEARCH("x",Q124)))</formula>
    </cfRule>
  </conditionalFormatting>
  <conditionalFormatting sqref="P121:Q123">
    <cfRule type="containsText" dxfId="373" priority="318" operator="containsText" text="x">
      <formula>NOT(ISERROR(SEARCH("x",P121)))</formula>
    </cfRule>
  </conditionalFormatting>
  <conditionalFormatting sqref="Q124">
    <cfRule type="containsText" dxfId="372" priority="317" operator="containsText" text="x">
      <formula>NOT(ISERROR(SEARCH("x",Q124)))</formula>
    </cfRule>
  </conditionalFormatting>
  <conditionalFormatting sqref="Q124">
    <cfRule type="containsText" dxfId="371" priority="316" operator="containsText" text="x">
      <formula>NOT(ISERROR(SEARCH("x",Q124)))</formula>
    </cfRule>
  </conditionalFormatting>
  <conditionalFormatting sqref="Q124">
    <cfRule type="containsText" dxfId="370" priority="315" operator="containsText" text="x">
      <formula>NOT(ISERROR(SEARCH("x",Q124)))</formula>
    </cfRule>
  </conditionalFormatting>
  <conditionalFormatting sqref="M131:Q135">
    <cfRule type="containsText" dxfId="369" priority="314" operator="containsText" text="N/A">
      <formula>NOT(ISERROR(SEARCH("N/A",M131)))</formula>
    </cfRule>
  </conditionalFormatting>
  <conditionalFormatting sqref="M131:Q131">
    <cfRule type="containsText" dxfId="368" priority="313" operator="containsText" text="x">
      <formula>NOT(ISERROR(SEARCH("x",M131)))</formula>
    </cfRule>
  </conditionalFormatting>
  <conditionalFormatting sqref="M132:Q132">
    <cfRule type="containsText" dxfId="367" priority="312" operator="containsText" text="x">
      <formula>NOT(ISERROR(SEARCH("x",M132)))</formula>
    </cfRule>
  </conditionalFormatting>
  <conditionalFormatting sqref="M133:Q133">
    <cfRule type="containsText" dxfId="366" priority="311" operator="containsText" text="x">
      <formula>NOT(ISERROR(SEARCH("x",M133)))</formula>
    </cfRule>
  </conditionalFormatting>
  <conditionalFormatting sqref="M134:Q134">
    <cfRule type="containsText" dxfId="365" priority="310" operator="containsText" text="x">
      <formula>NOT(ISERROR(SEARCH("x",M134)))</formula>
    </cfRule>
  </conditionalFormatting>
  <conditionalFormatting sqref="M135:Q135">
    <cfRule type="containsText" dxfId="364" priority="309" operator="containsText" text="x">
      <formula>NOT(ISERROR(SEARCH("x",M135)))</formula>
    </cfRule>
  </conditionalFormatting>
  <conditionalFormatting sqref="M132">
    <cfRule type="containsText" dxfId="363" priority="308" operator="containsText" text="x">
      <formula>NOT(ISERROR(SEARCH("x",M132)))</formula>
    </cfRule>
  </conditionalFormatting>
  <conditionalFormatting sqref="M131">
    <cfRule type="containsText" dxfId="362" priority="307" operator="containsText" text="x">
      <formula>NOT(ISERROR(SEARCH("x",M131)))</formula>
    </cfRule>
  </conditionalFormatting>
  <conditionalFormatting sqref="N135:P135">
    <cfRule type="containsText" dxfId="361" priority="306" operator="containsText" text="x">
      <formula>NOT(ISERROR(SEARCH("x",N135)))</formula>
    </cfRule>
  </conditionalFormatting>
  <conditionalFormatting sqref="N133">
    <cfRule type="containsText" dxfId="360" priority="305" operator="containsText" text="x">
      <formula>NOT(ISERROR(SEARCH("x",N133)))</formula>
    </cfRule>
  </conditionalFormatting>
  <conditionalFormatting sqref="Q132">
    <cfRule type="containsText" dxfId="359" priority="304" operator="containsText" text="x">
      <formula>NOT(ISERROR(SEARCH("x",Q132)))</formula>
    </cfRule>
  </conditionalFormatting>
  <conditionalFormatting sqref="N132">
    <cfRule type="containsText" dxfId="358" priority="303" operator="containsText" text="x">
      <formula>NOT(ISERROR(SEARCH("x",N132)))</formula>
    </cfRule>
  </conditionalFormatting>
  <conditionalFormatting sqref="O132">
    <cfRule type="containsText" dxfId="357" priority="302" operator="containsText" text="x">
      <formula>NOT(ISERROR(SEARCH("x",O132)))</formula>
    </cfRule>
  </conditionalFormatting>
  <conditionalFormatting sqref="P132">
    <cfRule type="containsText" dxfId="356" priority="301" operator="containsText" text="x">
      <formula>NOT(ISERROR(SEARCH("x",P132)))</formula>
    </cfRule>
  </conditionalFormatting>
  <conditionalFormatting sqref="O133">
    <cfRule type="containsText" dxfId="355" priority="300" operator="containsText" text="x">
      <formula>NOT(ISERROR(SEARCH("x",O133)))</formula>
    </cfRule>
  </conditionalFormatting>
  <conditionalFormatting sqref="P133">
    <cfRule type="containsText" dxfId="354" priority="299" operator="containsText" text="x">
      <formula>NOT(ISERROR(SEARCH("x",P133)))</formula>
    </cfRule>
  </conditionalFormatting>
  <conditionalFormatting sqref="Q133">
    <cfRule type="containsText" dxfId="353" priority="298" operator="containsText" text="x">
      <formula>NOT(ISERROR(SEARCH("x",Q133)))</formula>
    </cfRule>
  </conditionalFormatting>
  <conditionalFormatting sqref="P134">
    <cfRule type="containsText" dxfId="352" priority="297" operator="containsText" text="x">
      <formula>NOT(ISERROR(SEARCH("x",P134)))</formula>
    </cfRule>
  </conditionalFormatting>
  <conditionalFormatting sqref="Q134">
    <cfRule type="containsText" dxfId="351" priority="296" operator="containsText" text="x">
      <formula>NOT(ISERROR(SEARCH("x",Q134)))</formula>
    </cfRule>
  </conditionalFormatting>
  <conditionalFormatting sqref="Q135">
    <cfRule type="containsText" dxfId="350" priority="295" operator="containsText" text="x">
      <formula>NOT(ISERROR(SEARCH("x",Q135)))</formula>
    </cfRule>
  </conditionalFormatting>
  <conditionalFormatting sqref="P132:Q134">
    <cfRule type="containsText" dxfId="349" priority="294" operator="containsText" text="x">
      <formula>NOT(ISERROR(SEARCH("x",P132)))</formula>
    </cfRule>
  </conditionalFormatting>
  <conditionalFormatting sqref="Q135">
    <cfRule type="containsText" dxfId="348" priority="293" operator="containsText" text="x">
      <formula>NOT(ISERROR(SEARCH("x",Q135)))</formula>
    </cfRule>
  </conditionalFormatting>
  <conditionalFormatting sqref="Q135">
    <cfRule type="containsText" dxfId="347" priority="292" operator="containsText" text="x">
      <formula>NOT(ISERROR(SEARCH("x",Q135)))</formula>
    </cfRule>
  </conditionalFormatting>
  <conditionalFormatting sqref="Q135">
    <cfRule type="containsText" dxfId="346" priority="291" operator="containsText" text="x">
      <formula>NOT(ISERROR(SEARCH("x",Q135)))</formula>
    </cfRule>
  </conditionalFormatting>
  <conditionalFormatting sqref="M144:Q148">
    <cfRule type="containsText" dxfId="345" priority="290" operator="containsText" text="N/A">
      <formula>NOT(ISERROR(SEARCH("N/A",M144)))</formula>
    </cfRule>
  </conditionalFormatting>
  <conditionalFormatting sqref="M144:Q144">
    <cfRule type="containsText" dxfId="344" priority="289" operator="containsText" text="x">
      <formula>NOT(ISERROR(SEARCH("x",M144)))</formula>
    </cfRule>
  </conditionalFormatting>
  <conditionalFormatting sqref="M145:Q145">
    <cfRule type="containsText" dxfId="343" priority="288" operator="containsText" text="x">
      <formula>NOT(ISERROR(SEARCH("x",M145)))</formula>
    </cfRule>
  </conditionalFormatting>
  <conditionalFormatting sqref="M146:Q146">
    <cfRule type="containsText" dxfId="342" priority="287" operator="containsText" text="x">
      <formula>NOT(ISERROR(SEARCH("x",M146)))</formula>
    </cfRule>
  </conditionalFormatting>
  <conditionalFormatting sqref="M147:Q147">
    <cfRule type="containsText" dxfId="341" priority="286" operator="containsText" text="x">
      <formula>NOT(ISERROR(SEARCH("x",M147)))</formula>
    </cfRule>
  </conditionalFormatting>
  <conditionalFormatting sqref="M148:Q148">
    <cfRule type="containsText" dxfId="340" priority="285" operator="containsText" text="x">
      <formula>NOT(ISERROR(SEARCH("x",M148)))</formula>
    </cfRule>
  </conditionalFormatting>
  <conditionalFormatting sqref="M145">
    <cfRule type="containsText" dxfId="339" priority="284" operator="containsText" text="x">
      <formula>NOT(ISERROR(SEARCH("x",M145)))</formula>
    </cfRule>
  </conditionalFormatting>
  <conditionalFormatting sqref="M144">
    <cfRule type="containsText" dxfId="338" priority="283" operator="containsText" text="x">
      <formula>NOT(ISERROR(SEARCH("x",M144)))</formula>
    </cfRule>
  </conditionalFormatting>
  <conditionalFormatting sqref="N148:P148">
    <cfRule type="containsText" dxfId="337" priority="282" operator="containsText" text="x">
      <formula>NOT(ISERROR(SEARCH("x",N148)))</formula>
    </cfRule>
  </conditionalFormatting>
  <conditionalFormatting sqref="N146">
    <cfRule type="containsText" dxfId="336" priority="281" operator="containsText" text="x">
      <formula>NOT(ISERROR(SEARCH("x",N146)))</formula>
    </cfRule>
  </conditionalFormatting>
  <conditionalFormatting sqref="Q145">
    <cfRule type="containsText" dxfId="335" priority="280" operator="containsText" text="x">
      <formula>NOT(ISERROR(SEARCH("x",Q145)))</formula>
    </cfRule>
  </conditionalFormatting>
  <conditionalFormatting sqref="N145">
    <cfRule type="containsText" dxfId="334" priority="279" operator="containsText" text="x">
      <formula>NOT(ISERROR(SEARCH("x",N145)))</formula>
    </cfRule>
  </conditionalFormatting>
  <conditionalFormatting sqref="O145">
    <cfRule type="containsText" dxfId="333" priority="278" operator="containsText" text="x">
      <formula>NOT(ISERROR(SEARCH("x",O145)))</formula>
    </cfRule>
  </conditionalFormatting>
  <conditionalFormatting sqref="P145">
    <cfRule type="containsText" dxfId="332" priority="277" operator="containsText" text="x">
      <formula>NOT(ISERROR(SEARCH("x",P145)))</formula>
    </cfRule>
  </conditionalFormatting>
  <conditionalFormatting sqref="O146">
    <cfRule type="containsText" dxfId="331" priority="276" operator="containsText" text="x">
      <formula>NOT(ISERROR(SEARCH("x",O146)))</formula>
    </cfRule>
  </conditionalFormatting>
  <conditionalFormatting sqref="P146">
    <cfRule type="containsText" dxfId="330" priority="275" operator="containsText" text="x">
      <formula>NOT(ISERROR(SEARCH("x",P146)))</formula>
    </cfRule>
  </conditionalFormatting>
  <conditionalFormatting sqref="Q146">
    <cfRule type="containsText" dxfId="329" priority="274" operator="containsText" text="x">
      <formula>NOT(ISERROR(SEARCH("x",Q146)))</formula>
    </cfRule>
  </conditionalFormatting>
  <conditionalFormatting sqref="P147">
    <cfRule type="containsText" dxfId="328" priority="273" operator="containsText" text="x">
      <formula>NOT(ISERROR(SEARCH("x",P147)))</formula>
    </cfRule>
  </conditionalFormatting>
  <conditionalFormatting sqref="Q147">
    <cfRule type="containsText" dxfId="327" priority="272" operator="containsText" text="x">
      <formula>NOT(ISERROR(SEARCH("x",Q147)))</formula>
    </cfRule>
  </conditionalFormatting>
  <conditionalFormatting sqref="Q148">
    <cfRule type="containsText" dxfId="326" priority="271" operator="containsText" text="x">
      <formula>NOT(ISERROR(SEARCH("x",Q148)))</formula>
    </cfRule>
  </conditionalFormatting>
  <conditionalFormatting sqref="P145:Q147">
    <cfRule type="containsText" dxfId="325" priority="270" operator="containsText" text="x">
      <formula>NOT(ISERROR(SEARCH("x",P145)))</formula>
    </cfRule>
  </conditionalFormatting>
  <conditionalFormatting sqref="Q148">
    <cfRule type="containsText" dxfId="324" priority="269" operator="containsText" text="x">
      <formula>NOT(ISERROR(SEARCH("x",Q148)))</formula>
    </cfRule>
  </conditionalFormatting>
  <conditionalFormatting sqref="Q148">
    <cfRule type="containsText" dxfId="323" priority="268" operator="containsText" text="x">
      <formula>NOT(ISERROR(SEARCH("x",Q148)))</formula>
    </cfRule>
  </conditionalFormatting>
  <conditionalFormatting sqref="Q148">
    <cfRule type="containsText" dxfId="322" priority="267" operator="containsText" text="x">
      <formula>NOT(ISERROR(SEARCH("x",Q148)))</formula>
    </cfRule>
  </conditionalFormatting>
  <conditionalFormatting sqref="M151:Q155">
    <cfRule type="containsText" dxfId="321" priority="266" operator="containsText" text="N/A">
      <formula>NOT(ISERROR(SEARCH("N/A",M151)))</formula>
    </cfRule>
  </conditionalFormatting>
  <conditionalFormatting sqref="M151:Q151">
    <cfRule type="containsText" dxfId="320" priority="265" operator="containsText" text="x">
      <formula>NOT(ISERROR(SEARCH("x",M151)))</formula>
    </cfRule>
  </conditionalFormatting>
  <conditionalFormatting sqref="M152:Q152">
    <cfRule type="containsText" dxfId="319" priority="264" operator="containsText" text="x">
      <formula>NOT(ISERROR(SEARCH("x",M152)))</formula>
    </cfRule>
  </conditionalFormatting>
  <conditionalFormatting sqref="M153:Q153">
    <cfRule type="containsText" dxfId="318" priority="263" operator="containsText" text="x">
      <formula>NOT(ISERROR(SEARCH("x",M153)))</formula>
    </cfRule>
  </conditionalFormatting>
  <conditionalFormatting sqref="M154:Q154">
    <cfRule type="containsText" dxfId="317" priority="262" operator="containsText" text="x">
      <formula>NOT(ISERROR(SEARCH("x",M154)))</formula>
    </cfRule>
  </conditionalFormatting>
  <conditionalFormatting sqref="M155:Q155">
    <cfRule type="containsText" dxfId="316" priority="261" operator="containsText" text="x">
      <formula>NOT(ISERROR(SEARCH("x",M155)))</formula>
    </cfRule>
  </conditionalFormatting>
  <conditionalFormatting sqref="M152">
    <cfRule type="containsText" dxfId="315" priority="260" operator="containsText" text="x">
      <formula>NOT(ISERROR(SEARCH("x",M152)))</formula>
    </cfRule>
  </conditionalFormatting>
  <conditionalFormatting sqref="M151">
    <cfRule type="containsText" dxfId="314" priority="259" operator="containsText" text="x">
      <formula>NOT(ISERROR(SEARCH("x",M151)))</formula>
    </cfRule>
  </conditionalFormatting>
  <conditionalFormatting sqref="N155:P155">
    <cfRule type="containsText" dxfId="313" priority="258" operator="containsText" text="x">
      <formula>NOT(ISERROR(SEARCH("x",N155)))</formula>
    </cfRule>
  </conditionalFormatting>
  <conditionalFormatting sqref="N153">
    <cfRule type="containsText" dxfId="312" priority="257" operator="containsText" text="x">
      <formula>NOT(ISERROR(SEARCH("x",N153)))</formula>
    </cfRule>
  </conditionalFormatting>
  <conditionalFormatting sqref="Q152">
    <cfRule type="containsText" dxfId="311" priority="256" operator="containsText" text="x">
      <formula>NOT(ISERROR(SEARCH("x",Q152)))</formula>
    </cfRule>
  </conditionalFormatting>
  <conditionalFormatting sqref="N152">
    <cfRule type="containsText" dxfId="310" priority="255" operator="containsText" text="x">
      <formula>NOT(ISERROR(SEARCH("x",N152)))</formula>
    </cfRule>
  </conditionalFormatting>
  <conditionalFormatting sqref="O152">
    <cfRule type="containsText" dxfId="309" priority="254" operator="containsText" text="x">
      <formula>NOT(ISERROR(SEARCH("x",O152)))</formula>
    </cfRule>
  </conditionalFormatting>
  <conditionalFormatting sqref="P152">
    <cfRule type="containsText" dxfId="308" priority="253" operator="containsText" text="x">
      <formula>NOT(ISERROR(SEARCH("x",P152)))</formula>
    </cfRule>
  </conditionalFormatting>
  <conditionalFormatting sqref="O153">
    <cfRule type="containsText" dxfId="307" priority="252" operator="containsText" text="x">
      <formula>NOT(ISERROR(SEARCH("x",O153)))</formula>
    </cfRule>
  </conditionalFormatting>
  <conditionalFormatting sqref="P153">
    <cfRule type="containsText" dxfId="306" priority="251" operator="containsText" text="x">
      <formula>NOT(ISERROR(SEARCH("x",P153)))</formula>
    </cfRule>
  </conditionalFormatting>
  <conditionalFormatting sqref="Q153">
    <cfRule type="containsText" dxfId="305" priority="250" operator="containsText" text="x">
      <formula>NOT(ISERROR(SEARCH("x",Q153)))</formula>
    </cfRule>
  </conditionalFormatting>
  <conditionalFormatting sqref="P154">
    <cfRule type="containsText" dxfId="304" priority="249" operator="containsText" text="x">
      <formula>NOT(ISERROR(SEARCH("x",P154)))</formula>
    </cfRule>
  </conditionalFormatting>
  <conditionalFormatting sqref="Q154">
    <cfRule type="containsText" dxfId="303" priority="248" operator="containsText" text="x">
      <formula>NOT(ISERROR(SEARCH("x",Q154)))</formula>
    </cfRule>
  </conditionalFormatting>
  <conditionalFormatting sqref="Q155">
    <cfRule type="containsText" dxfId="302" priority="247" operator="containsText" text="x">
      <formula>NOT(ISERROR(SEARCH("x",Q155)))</formula>
    </cfRule>
  </conditionalFormatting>
  <conditionalFormatting sqref="P152:Q154">
    <cfRule type="containsText" dxfId="301" priority="246" operator="containsText" text="x">
      <formula>NOT(ISERROR(SEARCH("x",P152)))</formula>
    </cfRule>
  </conditionalFormatting>
  <conditionalFormatting sqref="Q155">
    <cfRule type="containsText" dxfId="300" priority="245" operator="containsText" text="x">
      <formula>NOT(ISERROR(SEARCH("x",Q155)))</formula>
    </cfRule>
  </conditionalFormatting>
  <conditionalFormatting sqref="Q155">
    <cfRule type="containsText" dxfId="299" priority="244" operator="containsText" text="x">
      <formula>NOT(ISERROR(SEARCH("x",Q155)))</formula>
    </cfRule>
  </conditionalFormatting>
  <conditionalFormatting sqref="Q155">
    <cfRule type="containsText" dxfId="298" priority="243" operator="containsText" text="x">
      <formula>NOT(ISERROR(SEARCH("x",Q155)))</formula>
    </cfRule>
  </conditionalFormatting>
  <conditionalFormatting sqref="M162:Q166">
    <cfRule type="containsText" dxfId="297" priority="242" operator="containsText" text="N/A">
      <formula>NOT(ISERROR(SEARCH("N/A",M162)))</formula>
    </cfRule>
  </conditionalFormatting>
  <conditionalFormatting sqref="M162:Q162">
    <cfRule type="containsText" dxfId="296" priority="241" operator="containsText" text="x">
      <formula>NOT(ISERROR(SEARCH("x",M162)))</formula>
    </cfRule>
  </conditionalFormatting>
  <conditionalFormatting sqref="M163:Q163">
    <cfRule type="containsText" dxfId="295" priority="240" operator="containsText" text="x">
      <formula>NOT(ISERROR(SEARCH("x",M163)))</formula>
    </cfRule>
  </conditionalFormatting>
  <conditionalFormatting sqref="M164:Q164">
    <cfRule type="containsText" dxfId="294" priority="239" operator="containsText" text="x">
      <formula>NOT(ISERROR(SEARCH("x",M164)))</formula>
    </cfRule>
  </conditionalFormatting>
  <conditionalFormatting sqref="M165:Q165">
    <cfRule type="containsText" dxfId="293" priority="238" operator="containsText" text="x">
      <formula>NOT(ISERROR(SEARCH("x",M165)))</formula>
    </cfRule>
  </conditionalFormatting>
  <conditionalFormatting sqref="M166:Q166">
    <cfRule type="containsText" dxfId="292" priority="237" operator="containsText" text="x">
      <formula>NOT(ISERROR(SEARCH("x",M166)))</formula>
    </cfRule>
  </conditionalFormatting>
  <conditionalFormatting sqref="M163">
    <cfRule type="containsText" dxfId="291" priority="236" operator="containsText" text="x">
      <formula>NOT(ISERROR(SEARCH("x",M163)))</formula>
    </cfRule>
  </conditionalFormatting>
  <conditionalFormatting sqref="M162">
    <cfRule type="containsText" dxfId="290" priority="235" operator="containsText" text="x">
      <formula>NOT(ISERROR(SEARCH("x",M162)))</formula>
    </cfRule>
  </conditionalFormatting>
  <conditionalFormatting sqref="N166:P166">
    <cfRule type="containsText" dxfId="289" priority="234" operator="containsText" text="x">
      <formula>NOT(ISERROR(SEARCH("x",N166)))</formula>
    </cfRule>
  </conditionalFormatting>
  <conditionalFormatting sqref="N164">
    <cfRule type="containsText" dxfId="288" priority="233" operator="containsText" text="x">
      <formula>NOT(ISERROR(SEARCH("x",N164)))</formula>
    </cfRule>
  </conditionalFormatting>
  <conditionalFormatting sqref="Q163">
    <cfRule type="containsText" dxfId="287" priority="232" operator="containsText" text="x">
      <formula>NOT(ISERROR(SEARCH("x",Q163)))</formula>
    </cfRule>
  </conditionalFormatting>
  <conditionalFormatting sqref="N163">
    <cfRule type="containsText" dxfId="286" priority="231" operator="containsText" text="x">
      <formula>NOT(ISERROR(SEARCH("x",N163)))</formula>
    </cfRule>
  </conditionalFormatting>
  <conditionalFormatting sqref="O163">
    <cfRule type="containsText" dxfId="285" priority="230" operator="containsText" text="x">
      <formula>NOT(ISERROR(SEARCH("x",O163)))</formula>
    </cfRule>
  </conditionalFormatting>
  <conditionalFormatting sqref="P163">
    <cfRule type="containsText" dxfId="284" priority="229" operator="containsText" text="x">
      <formula>NOT(ISERROR(SEARCH("x",P163)))</formula>
    </cfRule>
  </conditionalFormatting>
  <conditionalFormatting sqref="O164">
    <cfRule type="containsText" dxfId="283" priority="228" operator="containsText" text="x">
      <formula>NOT(ISERROR(SEARCH("x",O164)))</formula>
    </cfRule>
  </conditionalFormatting>
  <conditionalFormatting sqref="P164">
    <cfRule type="containsText" dxfId="282" priority="227" operator="containsText" text="x">
      <formula>NOT(ISERROR(SEARCH("x",P164)))</formula>
    </cfRule>
  </conditionalFormatting>
  <conditionalFormatting sqref="Q164">
    <cfRule type="containsText" dxfId="281" priority="226" operator="containsText" text="x">
      <formula>NOT(ISERROR(SEARCH("x",Q164)))</formula>
    </cfRule>
  </conditionalFormatting>
  <conditionalFormatting sqref="P165">
    <cfRule type="containsText" dxfId="280" priority="225" operator="containsText" text="x">
      <formula>NOT(ISERROR(SEARCH("x",P165)))</formula>
    </cfRule>
  </conditionalFormatting>
  <conditionalFormatting sqref="Q165">
    <cfRule type="containsText" dxfId="279" priority="224" operator="containsText" text="x">
      <formula>NOT(ISERROR(SEARCH("x",Q165)))</formula>
    </cfRule>
  </conditionalFormatting>
  <conditionalFormatting sqref="Q166">
    <cfRule type="containsText" dxfId="278" priority="223" operator="containsText" text="x">
      <formula>NOT(ISERROR(SEARCH("x",Q166)))</formula>
    </cfRule>
  </conditionalFormatting>
  <conditionalFormatting sqref="P163:Q165">
    <cfRule type="containsText" dxfId="277" priority="222" operator="containsText" text="x">
      <formula>NOT(ISERROR(SEARCH("x",P163)))</formula>
    </cfRule>
  </conditionalFormatting>
  <conditionalFormatting sqref="Q166">
    <cfRule type="containsText" dxfId="276" priority="221" operator="containsText" text="x">
      <formula>NOT(ISERROR(SEARCH("x",Q166)))</formula>
    </cfRule>
  </conditionalFormatting>
  <conditionalFormatting sqref="Q166">
    <cfRule type="containsText" dxfId="275" priority="220" operator="containsText" text="x">
      <formula>NOT(ISERROR(SEARCH("x",Q166)))</formula>
    </cfRule>
  </conditionalFormatting>
  <conditionalFormatting sqref="Q166">
    <cfRule type="containsText" dxfId="274" priority="219" operator="containsText" text="x">
      <formula>NOT(ISERROR(SEARCH("x",Q166)))</formula>
    </cfRule>
  </conditionalFormatting>
  <conditionalFormatting sqref="M171:Q175">
    <cfRule type="containsText" dxfId="273" priority="218" operator="containsText" text="N/A">
      <formula>NOT(ISERROR(SEARCH("N/A",M171)))</formula>
    </cfRule>
  </conditionalFormatting>
  <conditionalFormatting sqref="M171:Q171">
    <cfRule type="containsText" dxfId="272" priority="217" operator="containsText" text="x">
      <formula>NOT(ISERROR(SEARCH("x",M171)))</formula>
    </cfRule>
  </conditionalFormatting>
  <conditionalFormatting sqref="M172:Q172">
    <cfRule type="containsText" dxfId="271" priority="216" operator="containsText" text="x">
      <formula>NOT(ISERROR(SEARCH("x",M172)))</formula>
    </cfRule>
  </conditionalFormatting>
  <conditionalFormatting sqref="M173:Q173">
    <cfRule type="containsText" dxfId="270" priority="215" operator="containsText" text="x">
      <formula>NOT(ISERROR(SEARCH("x",M173)))</formula>
    </cfRule>
  </conditionalFormatting>
  <conditionalFormatting sqref="M174:Q174">
    <cfRule type="containsText" dxfId="269" priority="214" operator="containsText" text="x">
      <formula>NOT(ISERROR(SEARCH("x",M174)))</formula>
    </cfRule>
  </conditionalFormatting>
  <conditionalFormatting sqref="M175:Q175">
    <cfRule type="containsText" dxfId="268" priority="213" operator="containsText" text="x">
      <formula>NOT(ISERROR(SEARCH("x",M175)))</formula>
    </cfRule>
  </conditionalFormatting>
  <conditionalFormatting sqref="M172">
    <cfRule type="containsText" dxfId="267" priority="212" operator="containsText" text="x">
      <formula>NOT(ISERROR(SEARCH("x",M172)))</formula>
    </cfRule>
  </conditionalFormatting>
  <conditionalFormatting sqref="M171">
    <cfRule type="containsText" dxfId="266" priority="211" operator="containsText" text="x">
      <formula>NOT(ISERROR(SEARCH("x",M171)))</formula>
    </cfRule>
  </conditionalFormatting>
  <conditionalFormatting sqref="N175:P175">
    <cfRule type="containsText" dxfId="265" priority="210" operator="containsText" text="x">
      <formula>NOT(ISERROR(SEARCH("x",N175)))</formula>
    </cfRule>
  </conditionalFormatting>
  <conditionalFormatting sqref="N173">
    <cfRule type="containsText" dxfId="264" priority="209" operator="containsText" text="x">
      <formula>NOT(ISERROR(SEARCH("x",N173)))</formula>
    </cfRule>
  </conditionalFormatting>
  <conditionalFormatting sqref="Q172">
    <cfRule type="containsText" dxfId="263" priority="208" operator="containsText" text="x">
      <formula>NOT(ISERROR(SEARCH("x",Q172)))</formula>
    </cfRule>
  </conditionalFormatting>
  <conditionalFormatting sqref="N172">
    <cfRule type="containsText" dxfId="262" priority="207" operator="containsText" text="x">
      <formula>NOT(ISERROR(SEARCH("x",N172)))</formula>
    </cfRule>
  </conditionalFormatting>
  <conditionalFormatting sqref="O172">
    <cfRule type="containsText" dxfId="261" priority="206" operator="containsText" text="x">
      <formula>NOT(ISERROR(SEARCH("x",O172)))</formula>
    </cfRule>
  </conditionalFormatting>
  <conditionalFormatting sqref="P172">
    <cfRule type="containsText" dxfId="260" priority="205" operator="containsText" text="x">
      <formula>NOT(ISERROR(SEARCH("x",P172)))</formula>
    </cfRule>
  </conditionalFormatting>
  <conditionalFormatting sqref="O173">
    <cfRule type="containsText" dxfId="259" priority="204" operator="containsText" text="x">
      <formula>NOT(ISERROR(SEARCH("x",O173)))</formula>
    </cfRule>
  </conditionalFormatting>
  <conditionalFormatting sqref="P173">
    <cfRule type="containsText" dxfId="258" priority="203" operator="containsText" text="x">
      <formula>NOT(ISERROR(SEARCH("x",P173)))</formula>
    </cfRule>
  </conditionalFormatting>
  <conditionalFormatting sqref="Q173">
    <cfRule type="containsText" dxfId="257" priority="202" operator="containsText" text="x">
      <formula>NOT(ISERROR(SEARCH("x",Q173)))</formula>
    </cfRule>
  </conditionalFormatting>
  <conditionalFormatting sqref="P174">
    <cfRule type="containsText" dxfId="256" priority="201" operator="containsText" text="x">
      <formula>NOT(ISERROR(SEARCH("x",P174)))</formula>
    </cfRule>
  </conditionalFormatting>
  <conditionalFormatting sqref="Q174">
    <cfRule type="containsText" dxfId="255" priority="200" operator="containsText" text="x">
      <formula>NOT(ISERROR(SEARCH("x",Q174)))</formula>
    </cfRule>
  </conditionalFormatting>
  <conditionalFormatting sqref="Q175">
    <cfRule type="containsText" dxfId="254" priority="199" operator="containsText" text="x">
      <formula>NOT(ISERROR(SEARCH("x",Q175)))</formula>
    </cfRule>
  </conditionalFormatting>
  <conditionalFormatting sqref="P172:Q174">
    <cfRule type="containsText" dxfId="253" priority="198" operator="containsText" text="x">
      <formula>NOT(ISERROR(SEARCH("x",P172)))</formula>
    </cfRule>
  </conditionalFormatting>
  <conditionalFormatting sqref="Q175">
    <cfRule type="containsText" dxfId="252" priority="197" operator="containsText" text="x">
      <formula>NOT(ISERROR(SEARCH("x",Q175)))</formula>
    </cfRule>
  </conditionalFormatting>
  <conditionalFormatting sqref="Q175">
    <cfRule type="containsText" dxfId="251" priority="196" operator="containsText" text="x">
      <formula>NOT(ISERROR(SEARCH("x",Q175)))</formula>
    </cfRule>
  </conditionalFormatting>
  <conditionalFormatting sqref="Q175">
    <cfRule type="containsText" dxfId="250" priority="195" operator="containsText" text="x">
      <formula>NOT(ISERROR(SEARCH("x",Q175)))</formula>
    </cfRule>
  </conditionalFormatting>
  <conditionalFormatting sqref="M188:Q192">
    <cfRule type="containsText" dxfId="249" priority="194" operator="containsText" text="N/A">
      <formula>NOT(ISERROR(SEARCH("N/A",M188)))</formula>
    </cfRule>
  </conditionalFormatting>
  <conditionalFormatting sqref="M188:Q188">
    <cfRule type="containsText" dxfId="248" priority="193" operator="containsText" text="x">
      <formula>NOT(ISERROR(SEARCH("x",M188)))</formula>
    </cfRule>
  </conditionalFormatting>
  <conditionalFormatting sqref="M189:Q189">
    <cfRule type="containsText" dxfId="247" priority="192" operator="containsText" text="x">
      <formula>NOT(ISERROR(SEARCH("x",M189)))</formula>
    </cfRule>
  </conditionalFormatting>
  <conditionalFormatting sqref="M190:Q190">
    <cfRule type="containsText" dxfId="246" priority="191" operator="containsText" text="x">
      <formula>NOT(ISERROR(SEARCH("x",M190)))</formula>
    </cfRule>
  </conditionalFormatting>
  <conditionalFormatting sqref="M191:Q191">
    <cfRule type="containsText" dxfId="245" priority="190" operator="containsText" text="x">
      <formula>NOT(ISERROR(SEARCH("x",M191)))</formula>
    </cfRule>
  </conditionalFormatting>
  <conditionalFormatting sqref="M192:Q192">
    <cfRule type="containsText" dxfId="244" priority="189" operator="containsText" text="x">
      <formula>NOT(ISERROR(SEARCH("x",M192)))</formula>
    </cfRule>
  </conditionalFormatting>
  <conditionalFormatting sqref="M189">
    <cfRule type="containsText" dxfId="243" priority="188" operator="containsText" text="x">
      <formula>NOT(ISERROR(SEARCH("x",M189)))</formula>
    </cfRule>
  </conditionalFormatting>
  <conditionalFormatting sqref="M188">
    <cfRule type="containsText" dxfId="242" priority="187" operator="containsText" text="x">
      <formula>NOT(ISERROR(SEARCH("x",M188)))</formula>
    </cfRule>
  </conditionalFormatting>
  <conditionalFormatting sqref="N192:P192">
    <cfRule type="containsText" dxfId="241" priority="186" operator="containsText" text="x">
      <formula>NOT(ISERROR(SEARCH("x",N192)))</formula>
    </cfRule>
  </conditionalFormatting>
  <conditionalFormatting sqref="N190">
    <cfRule type="containsText" dxfId="240" priority="185" operator="containsText" text="x">
      <formula>NOT(ISERROR(SEARCH("x",N190)))</formula>
    </cfRule>
  </conditionalFormatting>
  <conditionalFormatting sqref="Q189">
    <cfRule type="containsText" dxfId="239" priority="184" operator="containsText" text="x">
      <formula>NOT(ISERROR(SEARCH("x",Q189)))</formula>
    </cfRule>
  </conditionalFormatting>
  <conditionalFormatting sqref="N189">
    <cfRule type="containsText" dxfId="238" priority="183" operator="containsText" text="x">
      <formula>NOT(ISERROR(SEARCH("x",N189)))</formula>
    </cfRule>
  </conditionalFormatting>
  <conditionalFormatting sqref="O189">
    <cfRule type="containsText" dxfId="237" priority="182" operator="containsText" text="x">
      <formula>NOT(ISERROR(SEARCH("x",O189)))</formula>
    </cfRule>
  </conditionalFormatting>
  <conditionalFormatting sqref="P189">
    <cfRule type="containsText" dxfId="236" priority="181" operator="containsText" text="x">
      <formula>NOT(ISERROR(SEARCH("x",P189)))</formula>
    </cfRule>
  </conditionalFormatting>
  <conditionalFormatting sqref="O190">
    <cfRule type="containsText" dxfId="235" priority="180" operator="containsText" text="x">
      <formula>NOT(ISERROR(SEARCH("x",O190)))</formula>
    </cfRule>
  </conditionalFormatting>
  <conditionalFormatting sqref="P190">
    <cfRule type="containsText" dxfId="234" priority="179" operator="containsText" text="x">
      <formula>NOT(ISERROR(SEARCH("x",P190)))</formula>
    </cfRule>
  </conditionalFormatting>
  <conditionalFormatting sqref="Q190">
    <cfRule type="containsText" dxfId="233" priority="178" operator="containsText" text="x">
      <formula>NOT(ISERROR(SEARCH("x",Q190)))</formula>
    </cfRule>
  </conditionalFormatting>
  <conditionalFormatting sqref="P191">
    <cfRule type="containsText" dxfId="232" priority="177" operator="containsText" text="x">
      <formula>NOT(ISERROR(SEARCH("x",P191)))</formula>
    </cfRule>
  </conditionalFormatting>
  <conditionalFormatting sqref="Q191">
    <cfRule type="containsText" dxfId="231" priority="176" operator="containsText" text="x">
      <formula>NOT(ISERROR(SEARCH("x",Q191)))</formula>
    </cfRule>
  </conditionalFormatting>
  <conditionalFormatting sqref="Q192">
    <cfRule type="containsText" dxfId="230" priority="175" operator="containsText" text="x">
      <formula>NOT(ISERROR(SEARCH("x",Q192)))</formula>
    </cfRule>
  </conditionalFormatting>
  <conditionalFormatting sqref="P189:Q191">
    <cfRule type="containsText" dxfId="229" priority="174" operator="containsText" text="x">
      <formula>NOT(ISERROR(SEARCH("x",P189)))</formula>
    </cfRule>
  </conditionalFormatting>
  <conditionalFormatting sqref="Q192">
    <cfRule type="containsText" dxfId="228" priority="173" operator="containsText" text="x">
      <formula>NOT(ISERROR(SEARCH("x",Q192)))</formula>
    </cfRule>
  </conditionalFormatting>
  <conditionalFormatting sqref="Q192">
    <cfRule type="containsText" dxfId="227" priority="172" operator="containsText" text="x">
      <formula>NOT(ISERROR(SEARCH("x",Q192)))</formula>
    </cfRule>
  </conditionalFormatting>
  <conditionalFormatting sqref="Q192">
    <cfRule type="containsText" dxfId="226" priority="171" operator="containsText" text="x">
      <formula>NOT(ISERROR(SEARCH("x",Q192)))</formula>
    </cfRule>
  </conditionalFormatting>
  <conditionalFormatting sqref="M201:Q205">
    <cfRule type="containsText" dxfId="225" priority="170" operator="containsText" text="N/A">
      <formula>NOT(ISERROR(SEARCH("N/A",M201)))</formula>
    </cfRule>
  </conditionalFormatting>
  <conditionalFormatting sqref="M201:Q201">
    <cfRule type="containsText" dxfId="224" priority="169" operator="containsText" text="x">
      <formula>NOT(ISERROR(SEARCH("x",M201)))</formula>
    </cfRule>
  </conditionalFormatting>
  <conditionalFormatting sqref="M202:Q202">
    <cfRule type="containsText" dxfId="223" priority="168" operator="containsText" text="x">
      <formula>NOT(ISERROR(SEARCH("x",M202)))</formula>
    </cfRule>
  </conditionalFormatting>
  <conditionalFormatting sqref="M203:Q203">
    <cfRule type="containsText" dxfId="222" priority="167" operator="containsText" text="x">
      <formula>NOT(ISERROR(SEARCH("x",M203)))</formula>
    </cfRule>
  </conditionalFormatting>
  <conditionalFormatting sqref="M204:Q204">
    <cfRule type="containsText" dxfId="221" priority="166" operator="containsText" text="x">
      <formula>NOT(ISERROR(SEARCH("x",M204)))</formula>
    </cfRule>
  </conditionalFormatting>
  <conditionalFormatting sqref="M205:Q205">
    <cfRule type="containsText" dxfId="220" priority="165" operator="containsText" text="x">
      <formula>NOT(ISERROR(SEARCH("x",M205)))</formula>
    </cfRule>
  </conditionalFormatting>
  <conditionalFormatting sqref="M202">
    <cfRule type="containsText" dxfId="219" priority="164" operator="containsText" text="x">
      <formula>NOT(ISERROR(SEARCH("x",M202)))</formula>
    </cfRule>
  </conditionalFormatting>
  <conditionalFormatting sqref="M201">
    <cfRule type="containsText" dxfId="218" priority="163" operator="containsText" text="x">
      <formula>NOT(ISERROR(SEARCH("x",M201)))</formula>
    </cfRule>
  </conditionalFormatting>
  <conditionalFormatting sqref="N205:P205">
    <cfRule type="containsText" dxfId="217" priority="162" operator="containsText" text="x">
      <formula>NOT(ISERROR(SEARCH("x",N205)))</formula>
    </cfRule>
  </conditionalFormatting>
  <conditionalFormatting sqref="N203">
    <cfRule type="containsText" dxfId="216" priority="161" operator="containsText" text="x">
      <formula>NOT(ISERROR(SEARCH("x",N203)))</formula>
    </cfRule>
  </conditionalFormatting>
  <conditionalFormatting sqref="Q202">
    <cfRule type="containsText" dxfId="215" priority="160" operator="containsText" text="x">
      <formula>NOT(ISERROR(SEARCH("x",Q202)))</formula>
    </cfRule>
  </conditionalFormatting>
  <conditionalFormatting sqref="N202">
    <cfRule type="containsText" dxfId="214" priority="159" operator="containsText" text="x">
      <formula>NOT(ISERROR(SEARCH("x",N202)))</formula>
    </cfRule>
  </conditionalFormatting>
  <conditionalFormatting sqref="O202">
    <cfRule type="containsText" dxfId="213" priority="158" operator="containsText" text="x">
      <formula>NOT(ISERROR(SEARCH("x",O202)))</formula>
    </cfRule>
  </conditionalFormatting>
  <conditionalFormatting sqref="P202">
    <cfRule type="containsText" dxfId="212" priority="157" operator="containsText" text="x">
      <formula>NOT(ISERROR(SEARCH("x",P202)))</formula>
    </cfRule>
  </conditionalFormatting>
  <conditionalFormatting sqref="O203">
    <cfRule type="containsText" dxfId="211" priority="156" operator="containsText" text="x">
      <formula>NOT(ISERROR(SEARCH("x",O203)))</formula>
    </cfRule>
  </conditionalFormatting>
  <conditionalFormatting sqref="P203">
    <cfRule type="containsText" dxfId="210" priority="155" operator="containsText" text="x">
      <formula>NOT(ISERROR(SEARCH("x",P203)))</formula>
    </cfRule>
  </conditionalFormatting>
  <conditionalFormatting sqref="Q203">
    <cfRule type="containsText" dxfId="209" priority="154" operator="containsText" text="x">
      <formula>NOT(ISERROR(SEARCH("x",Q203)))</formula>
    </cfRule>
  </conditionalFormatting>
  <conditionalFormatting sqref="P204">
    <cfRule type="containsText" dxfId="208" priority="153" operator="containsText" text="x">
      <formula>NOT(ISERROR(SEARCH("x",P204)))</formula>
    </cfRule>
  </conditionalFormatting>
  <conditionalFormatting sqref="Q204">
    <cfRule type="containsText" dxfId="207" priority="152" operator="containsText" text="x">
      <formula>NOT(ISERROR(SEARCH("x",Q204)))</formula>
    </cfRule>
  </conditionalFormatting>
  <conditionalFormatting sqref="Q205">
    <cfRule type="containsText" dxfId="206" priority="151" operator="containsText" text="x">
      <formula>NOT(ISERROR(SEARCH("x",Q205)))</formula>
    </cfRule>
  </conditionalFormatting>
  <conditionalFormatting sqref="P202:Q204">
    <cfRule type="containsText" dxfId="205" priority="150" operator="containsText" text="x">
      <formula>NOT(ISERROR(SEARCH("x",P202)))</formula>
    </cfRule>
  </conditionalFormatting>
  <conditionalFormatting sqref="Q205">
    <cfRule type="containsText" dxfId="204" priority="149" operator="containsText" text="x">
      <formula>NOT(ISERROR(SEARCH("x",Q205)))</formula>
    </cfRule>
  </conditionalFormatting>
  <conditionalFormatting sqref="Q205">
    <cfRule type="containsText" dxfId="203" priority="148" operator="containsText" text="x">
      <formula>NOT(ISERROR(SEARCH("x",Q205)))</formula>
    </cfRule>
  </conditionalFormatting>
  <conditionalFormatting sqref="Q205">
    <cfRule type="containsText" dxfId="202" priority="147" operator="containsText" text="x">
      <formula>NOT(ISERROR(SEARCH("x",Q205)))</formula>
    </cfRule>
  </conditionalFormatting>
  <conditionalFormatting sqref="M209:Q213">
    <cfRule type="containsText" dxfId="201" priority="146" operator="containsText" text="N/A">
      <formula>NOT(ISERROR(SEARCH("N/A",M209)))</formula>
    </cfRule>
  </conditionalFormatting>
  <conditionalFormatting sqref="M209:Q209">
    <cfRule type="containsText" dxfId="200" priority="145" operator="containsText" text="x">
      <formula>NOT(ISERROR(SEARCH("x",M209)))</formula>
    </cfRule>
  </conditionalFormatting>
  <conditionalFormatting sqref="M210:Q210">
    <cfRule type="containsText" dxfId="199" priority="144" operator="containsText" text="x">
      <formula>NOT(ISERROR(SEARCH("x",M210)))</formula>
    </cfRule>
  </conditionalFormatting>
  <conditionalFormatting sqref="M211:Q211">
    <cfRule type="containsText" dxfId="198" priority="143" operator="containsText" text="x">
      <formula>NOT(ISERROR(SEARCH("x",M211)))</formula>
    </cfRule>
  </conditionalFormatting>
  <conditionalFormatting sqref="M212:Q212">
    <cfRule type="containsText" dxfId="197" priority="142" operator="containsText" text="x">
      <formula>NOT(ISERROR(SEARCH("x",M212)))</formula>
    </cfRule>
  </conditionalFormatting>
  <conditionalFormatting sqref="M213:Q213">
    <cfRule type="containsText" dxfId="196" priority="141" operator="containsText" text="x">
      <formula>NOT(ISERROR(SEARCH("x",M213)))</formula>
    </cfRule>
  </conditionalFormatting>
  <conditionalFormatting sqref="M210">
    <cfRule type="containsText" dxfId="195" priority="140" operator="containsText" text="x">
      <formula>NOT(ISERROR(SEARCH("x",M210)))</formula>
    </cfRule>
  </conditionalFormatting>
  <conditionalFormatting sqref="M209">
    <cfRule type="containsText" dxfId="194" priority="139" operator="containsText" text="x">
      <formula>NOT(ISERROR(SEARCH("x",M209)))</formula>
    </cfRule>
  </conditionalFormatting>
  <conditionalFormatting sqref="N213:P213">
    <cfRule type="containsText" dxfId="193" priority="138" operator="containsText" text="x">
      <formula>NOT(ISERROR(SEARCH("x",N213)))</formula>
    </cfRule>
  </conditionalFormatting>
  <conditionalFormatting sqref="N211">
    <cfRule type="containsText" dxfId="192" priority="137" operator="containsText" text="x">
      <formula>NOT(ISERROR(SEARCH("x",N211)))</formula>
    </cfRule>
  </conditionalFormatting>
  <conditionalFormatting sqref="Q210">
    <cfRule type="containsText" dxfId="191" priority="136" operator="containsText" text="x">
      <formula>NOT(ISERROR(SEARCH("x",Q210)))</formula>
    </cfRule>
  </conditionalFormatting>
  <conditionalFormatting sqref="N210">
    <cfRule type="containsText" dxfId="190" priority="135" operator="containsText" text="x">
      <formula>NOT(ISERROR(SEARCH("x",N210)))</formula>
    </cfRule>
  </conditionalFormatting>
  <conditionalFormatting sqref="O210">
    <cfRule type="containsText" dxfId="189" priority="134" operator="containsText" text="x">
      <formula>NOT(ISERROR(SEARCH("x",O210)))</formula>
    </cfRule>
  </conditionalFormatting>
  <conditionalFormatting sqref="P210">
    <cfRule type="containsText" dxfId="188" priority="133" operator="containsText" text="x">
      <formula>NOT(ISERROR(SEARCH("x",P210)))</formula>
    </cfRule>
  </conditionalFormatting>
  <conditionalFormatting sqref="O211">
    <cfRule type="containsText" dxfId="187" priority="132" operator="containsText" text="x">
      <formula>NOT(ISERROR(SEARCH("x",O211)))</formula>
    </cfRule>
  </conditionalFormatting>
  <conditionalFormatting sqref="P211">
    <cfRule type="containsText" dxfId="186" priority="131" operator="containsText" text="x">
      <formula>NOT(ISERROR(SEARCH("x",P211)))</formula>
    </cfRule>
  </conditionalFormatting>
  <conditionalFormatting sqref="Q211">
    <cfRule type="containsText" dxfId="185" priority="130" operator="containsText" text="x">
      <formula>NOT(ISERROR(SEARCH("x",Q211)))</formula>
    </cfRule>
  </conditionalFormatting>
  <conditionalFormatting sqref="P212">
    <cfRule type="containsText" dxfId="184" priority="129" operator="containsText" text="x">
      <formula>NOT(ISERROR(SEARCH("x",P212)))</formula>
    </cfRule>
  </conditionalFormatting>
  <conditionalFormatting sqref="Q212">
    <cfRule type="containsText" dxfId="183" priority="128" operator="containsText" text="x">
      <formula>NOT(ISERROR(SEARCH("x",Q212)))</formula>
    </cfRule>
  </conditionalFormatting>
  <conditionalFormatting sqref="Q213">
    <cfRule type="containsText" dxfId="182" priority="127" operator="containsText" text="x">
      <formula>NOT(ISERROR(SEARCH("x",Q213)))</formula>
    </cfRule>
  </conditionalFormatting>
  <conditionalFormatting sqref="P210:Q212">
    <cfRule type="containsText" dxfId="181" priority="126" operator="containsText" text="x">
      <formula>NOT(ISERROR(SEARCH("x",P210)))</formula>
    </cfRule>
  </conditionalFormatting>
  <conditionalFormatting sqref="Q213">
    <cfRule type="containsText" dxfId="180" priority="125" operator="containsText" text="x">
      <formula>NOT(ISERROR(SEARCH("x",Q213)))</formula>
    </cfRule>
  </conditionalFormatting>
  <conditionalFormatting sqref="Q213">
    <cfRule type="containsText" dxfId="179" priority="124" operator="containsText" text="x">
      <formula>NOT(ISERROR(SEARCH("x",Q213)))</formula>
    </cfRule>
  </conditionalFormatting>
  <conditionalFormatting sqref="Q213">
    <cfRule type="containsText" dxfId="178" priority="123" operator="containsText" text="x">
      <formula>NOT(ISERROR(SEARCH("x",Q213)))</formula>
    </cfRule>
  </conditionalFormatting>
  <conditionalFormatting sqref="M241:Q245">
    <cfRule type="containsText" dxfId="177" priority="122" operator="containsText" text="N/A">
      <formula>NOT(ISERROR(SEARCH("N/A",M241)))</formula>
    </cfRule>
  </conditionalFormatting>
  <conditionalFormatting sqref="M241:Q241">
    <cfRule type="containsText" dxfId="176" priority="121" operator="containsText" text="x">
      <formula>NOT(ISERROR(SEARCH("x",M241)))</formula>
    </cfRule>
  </conditionalFormatting>
  <conditionalFormatting sqref="M242:Q242">
    <cfRule type="containsText" dxfId="175" priority="120" operator="containsText" text="x">
      <formula>NOT(ISERROR(SEARCH("x",M242)))</formula>
    </cfRule>
  </conditionalFormatting>
  <conditionalFormatting sqref="M243:Q243">
    <cfRule type="containsText" dxfId="174" priority="119" operator="containsText" text="x">
      <formula>NOT(ISERROR(SEARCH("x",M243)))</formula>
    </cfRule>
  </conditionalFormatting>
  <conditionalFormatting sqref="M244:Q244">
    <cfRule type="containsText" dxfId="173" priority="118" operator="containsText" text="x">
      <formula>NOT(ISERROR(SEARCH("x",M244)))</formula>
    </cfRule>
  </conditionalFormatting>
  <conditionalFormatting sqref="M245:Q245">
    <cfRule type="containsText" dxfId="172" priority="117" operator="containsText" text="x">
      <formula>NOT(ISERROR(SEARCH("x",M245)))</formula>
    </cfRule>
  </conditionalFormatting>
  <conditionalFormatting sqref="M242">
    <cfRule type="containsText" dxfId="171" priority="116" operator="containsText" text="x">
      <formula>NOT(ISERROR(SEARCH("x",M242)))</formula>
    </cfRule>
  </conditionalFormatting>
  <conditionalFormatting sqref="M241">
    <cfRule type="containsText" dxfId="170" priority="115" operator="containsText" text="x">
      <formula>NOT(ISERROR(SEARCH("x",M241)))</formula>
    </cfRule>
  </conditionalFormatting>
  <conditionalFormatting sqref="N245:P245">
    <cfRule type="containsText" dxfId="169" priority="114" operator="containsText" text="x">
      <formula>NOT(ISERROR(SEARCH("x",N245)))</formula>
    </cfRule>
  </conditionalFormatting>
  <conditionalFormatting sqref="N243">
    <cfRule type="containsText" dxfId="168" priority="113" operator="containsText" text="x">
      <formula>NOT(ISERROR(SEARCH("x",N243)))</formula>
    </cfRule>
  </conditionalFormatting>
  <conditionalFormatting sqref="Q242">
    <cfRule type="containsText" dxfId="167" priority="112" operator="containsText" text="x">
      <formula>NOT(ISERROR(SEARCH("x",Q242)))</formula>
    </cfRule>
  </conditionalFormatting>
  <conditionalFormatting sqref="N242">
    <cfRule type="containsText" dxfId="166" priority="111" operator="containsText" text="x">
      <formula>NOT(ISERROR(SEARCH("x",N242)))</formula>
    </cfRule>
  </conditionalFormatting>
  <conditionalFormatting sqref="O242">
    <cfRule type="containsText" dxfId="165" priority="110" operator="containsText" text="x">
      <formula>NOT(ISERROR(SEARCH("x",O242)))</formula>
    </cfRule>
  </conditionalFormatting>
  <conditionalFormatting sqref="P242">
    <cfRule type="containsText" dxfId="164" priority="109" operator="containsText" text="x">
      <formula>NOT(ISERROR(SEARCH("x",P242)))</formula>
    </cfRule>
  </conditionalFormatting>
  <conditionalFormatting sqref="O243">
    <cfRule type="containsText" dxfId="163" priority="108" operator="containsText" text="x">
      <formula>NOT(ISERROR(SEARCH("x",O243)))</formula>
    </cfRule>
  </conditionalFormatting>
  <conditionalFormatting sqref="P243">
    <cfRule type="containsText" dxfId="162" priority="107" operator="containsText" text="x">
      <formula>NOT(ISERROR(SEARCH("x",P243)))</formula>
    </cfRule>
  </conditionalFormatting>
  <conditionalFormatting sqref="Q243">
    <cfRule type="containsText" dxfId="161" priority="106" operator="containsText" text="x">
      <formula>NOT(ISERROR(SEARCH("x",Q243)))</formula>
    </cfRule>
  </conditionalFormatting>
  <conditionalFormatting sqref="P244">
    <cfRule type="containsText" dxfId="160" priority="105" operator="containsText" text="x">
      <formula>NOT(ISERROR(SEARCH("x",P244)))</formula>
    </cfRule>
  </conditionalFormatting>
  <conditionalFormatting sqref="Q244">
    <cfRule type="containsText" dxfId="159" priority="104" operator="containsText" text="x">
      <formula>NOT(ISERROR(SEARCH("x",Q244)))</formula>
    </cfRule>
  </conditionalFormatting>
  <conditionalFormatting sqref="Q245">
    <cfRule type="containsText" dxfId="158" priority="103" operator="containsText" text="x">
      <formula>NOT(ISERROR(SEARCH("x",Q245)))</formula>
    </cfRule>
  </conditionalFormatting>
  <conditionalFormatting sqref="P242:Q244">
    <cfRule type="containsText" dxfId="157" priority="102" operator="containsText" text="x">
      <formula>NOT(ISERROR(SEARCH("x",P242)))</formula>
    </cfRule>
  </conditionalFormatting>
  <conditionalFormatting sqref="Q245">
    <cfRule type="containsText" dxfId="156" priority="101" operator="containsText" text="x">
      <formula>NOT(ISERROR(SEARCH("x",Q245)))</formula>
    </cfRule>
  </conditionalFormatting>
  <conditionalFormatting sqref="Q245">
    <cfRule type="containsText" dxfId="155" priority="100" operator="containsText" text="x">
      <formula>NOT(ISERROR(SEARCH("x",Q245)))</formula>
    </cfRule>
  </conditionalFormatting>
  <conditionalFormatting sqref="Q245">
    <cfRule type="containsText" dxfId="154" priority="99" operator="containsText" text="x">
      <formula>NOT(ISERROR(SEARCH("x",Q245)))</formula>
    </cfRule>
  </conditionalFormatting>
  <conditionalFormatting sqref="M259:Q259">
    <cfRule type="containsText" dxfId="153" priority="98" operator="containsText" text="N/A">
      <formula>NOT(ISERROR(SEARCH("N/A",M259)))</formula>
    </cfRule>
  </conditionalFormatting>
  <conditionalFormatting sqref="Y30:AA33 R8:U29 R214:U240 R46:U59 R65:U69 R91:U101 R107:U119 R125:U130 R149:U150 R156:U161 R167:U170 R176:U187 R193:U200 R206:U208 R246:U258 R136:U143 R75:U85 R39:U40 W39:AA40 W75:AA85 W136:AA137 W246:AA258 W206:AA208 W193:AA200 W176:AA187 W167:AA170 W156:AA157 W149:AA150 W125:AA130 W107:AA119 W91:AA101 W65:AA69 W46:AA59 W214:AA240 W160:AA161 W142:AA143 W139:AA139 W12:AA29 W8:AA10 W140:Z141 W138:Z138 W158:Z159 W11:Z11">
    <cfRule type="notContainsBlanks" dxfId="152" priority="97">
      <formula>LEN(TRIM(R8))&gt;0</formula>
    </cfRule>
  </conditionalFormatting>
  <conditionalFormatting sqref="R30:U33 X33 W30:X32">
    <cfRule type="notContainsBlanks" dxfId="151" priority="96">
      <formula>LEN(TRIM(R30))&gt;0</formula>
    </cfRule>
  </conditionalFormatting>
  <conditionalFormatting sqref="AA11">
    <cfRule type="notContainsBlanks" dxfId="150" priority="95">
      <formula>LEN(TRIM(AA11))&gt;0</formula>
    </cfRule>
  </conditionalFormatting>
  <conditionalFormatting sqref="AA138">
    <cfRule type="notContainsBlanks" dxfId="149" priority="94">
      <formula>LEN(TRIM(AA138))&gt;0</formula>
    </cfRule>
  </conditionalFormatting>
  <conditionalFormatting sqref="AA141">
    <cfRule type="notContainsBlanks" dxfId="148" priority="93">
      <formula>LEN(TRIM(AA141))&gt;0</formula>
    </cfRule>
  </conditionalFormatting>
  <conditionalFormatting sqref="AA140">
    <cfRule type="notContainsBlanks" dxfId="147" priority="92">
      <formula>LEN(TRIM(AA140))&gt;0</formula>
    </cfRule>
  </conditionalFormatting>
  <conditionalFormatting sqref="AA158:AA159">
    <cfRule type="notContainsBlanks" dxfId="146" priority="91">
      <formula>LEN(TRIM(AA158))&gt;0</formula>
    </cfRule>
  </conditionalFormatting>
  <conditionalFormatting sqref="W3">
    <cfRule type="notContainsBlanks" dxfId="145" priority="90">
      <formula>LEN(TRIM(W3))&gt;0</formula>
    </cfRule>
  </conditionalFormatting>
  <conditionalFormatting sqref="W5:W7">
    <cfRule type="notContainsBlanks" dxfId="144" priority="89">
      <formula>LEN(TRIM(W5))&gt;0</formula>
    </cfRule>
  </conditionalFormatting>
  <conditionalFormatting sqref="W4">
    <cfRule type="notContainsBlanks" dxfId="143" priority="88">
      <formula>LEN(TRIM(W4))&gt;0</formula>
    </cfRule>
  </conditionalFormatting>
  <conditionalFormatting sqref="W33">
    <cfRule type="notContainsBlanks" dxfId="142" priority="87">
      <formula>LEN(TRIM(W33))&gt;0</formula>
    </cfRule>
  </conditionalFormatting>
  <conditionalFormatting sqref="W34">
    <cfRule type="notContainsBlanks" dxfId="141" priority="86">
      <formula>LEN(TRIM(W34))&gt;0</formula>
    </cfRule>
  </conditionalFormatting>
  <conditionalFormatting sqref="W36:W38">
    <cfRule type="notContainsBlanks" dxfId="140" priority="85">
      <formula>LEN(TRIM(W36))&gt;0</formula>
    </cfRule>
  </conditionalFormatting>
  <conditionalFormatting sqref="W35">
    <cfRule type="notContainsBlanks" dxfId="139" priority="84">
      <formula>LEN(TRIM(W35))&gt;0</formula>
    </cfRule>
  </conditionalFormatting>
  <conditionalFormatting sqref="W41">
    <cfRule type="notContainsBlanks" dxfId="138" priority="83">
      <formula>LEN(TRIM(W41))&gt;0</formula>
    </cfRule>
  </conditionalFormatting>
  <conditionalFormatting sqref="W43:W45">
    <cfRule type="notContainsBlanks" dxfId="137" priority="82">
      <formula>LEN(TRIM(W43))&gt;0</formula>
    </cfRule>
  </conditionalFormatting>
  <conditionalFormatting sqref="W42">
    <cfRule type="notContainsBlanks" dxfId="136" priority="81">
      <formula>LEN(TRIM(W42))&gt;0</formula>
    </cfRule>
  </conditionalFormatting>
  <conditionalFormatting sqref="W60">
    <cfRule type="notContainsBlanks" dxfId="135" priority="80">
      <formula>LEN(TRIM(W60))&gt;0</formula>
    </cfRule>
  </conditionalFormatting>
  <conditionalFormatting sqref="W62:W64">
    <cfRule type="notContainsBlanks" dxfId="134" priority="79">
      <formula>LEN(TRIM(W62))&gt;0</formula>
    </cfRule>
  </conditionalFormatting>
  <conditionalFormatting sqref="W61">
    <cfRule type="notContainsBlanks" dxfId="133" priority="78">
      <formula>LEN(TRIM(W61))&gt;0</formula>
    </cfRule>
  </conditionalFormatting>
  <conditionalFormatting sqref="W70">
    <cfRule type="notContainsBlanks" dxfId="132" priority="77">
      <formula>LEN(TRIM(W70))&gt;0</formula>
    </cfRule>
  </conditionalFormatting>
  <conditionalFormatting sqref="W72:W74">
    <cfRule type="notContainsBlanks" dxfId="131" priority="76">
      <formula>LEN(TRIM(W72))&gt;0</formula>
    </cfRule>
  </conditionalFormatting>
  <conditionalFormatting sqref="W71">
    <cfRule type="notContainsBlanks" dxfId="130" priority="75">
      <formula>LEN(TRIM(W71))&gt;0</formula>
    </cfRule>
  </conditionalFormatting>
  <conditionalFormatting sqref="W86">
    <cfRule type="notContainsBlanks" dxfId="129" priority="74">
      <formula>LEN(TRIM(W86))&gt;0</formula>
    </cfRule>
  </conditionalFormatting>
  <conditionalFormatting sqref="W88:W90">
    <cfRule type="notContainsBlanks" dxfId="128" priority="73">
      <formula>LEN(TRIM(W88))&gt;0</formula>
    </cfRule>
  </conditionalFormatting>
  <conditionalFormatting sqref="W87">
    <cfRule type="notContainsBlanks" dxfId="127" priority="72">
      <formula>LEN(TRIM(W87))&gt;0</formula>
    </cfRule>
  </conditionalFormatting>
  <conditionalFormatting sqref="W102">
    <cfRule type="notContainsBlanks" dxfId="126" priority="71">
      <formula>LEN(TRIM(W102))&gt;0</formula>
    </cfRule>
  </conditionalFormatting>
  <conditionalFormatting sqref="W104:W106">
    <cfRule type="notContainsBlanks" dxfId="125" priority="70">
      <formula>LEN(TRIM(W104))&gt;0</formula>
    </cfRule>
  </conditionalFormatting>
  <conditionalFormatting sqref="W103">
    <cfRule type="notContainsBlanks" dxfId="124" priority="69">
      <formula>LEN(TRIM(W103))&gt;0</formula>
    </cfRule>
  </conditionalFormatting>
  <conditionalFormatting sqref="W120">
    <cfRule type="notContainsBlanks" dxfId="123" priority="68">
      <formula>LEN(TRIM(W120))&gt;0</formula>
    </cfRule>
  </conditionalFormatting>
  <conditionalFormatting sqref="W122:W124">
    <cfRule type="notContainsBlanks" dxfId="122" priority="67">
      <formula>LEN(TRIM(W122))&gt;0</formula>
    </cfRule>
  </conditionalFormatting>
  <conditionalFormatting sqref="W121">
    <cfRule type="notContainsBlanks" dxfId="121" priority="66">
      <formula>LEN(TRIM(W121))&gt;0</formula>
    </cfRule>
  </conditionalFormatting>
  <conditionalFormatting sqref="W144">
    <cfRule type="notContainsBlanks" dxfId="120" priority="65">
      <formula>LEN(TRIM(W144))&gt;0</formula>
    </cfRule>
  </conditionalFormatting>
  <conditionalFormatting sqref="W146:W148">
    <cfRule type="notContainsBlanks" dxfId="119" priority="64">
      <formula>LEN(TRIM(W146))&gt;0</formula>
    </cfRule>
  </conditionalFormatting>
  <conditionalFormatting sqref="W145">
    <cfRule type="notContainsBlanks" dxfId="118" priority="63">
      <formula>LEN(TRIM(W145))&gt;0</formula>
    </cfRule>
  </conditionalFormatting>
  <conditionalFormatting sqref="W151">
    <cfRule type="notContainsBlanks" dxfId="117" priority="62">
      <formula>LEN(TRIM(W151))&gt;0</formula>
    </cfRule>
  </conditionalFormatting>
  <conditionalFormatting sqref="W153:W155">
    <cfRule type="notContainsBlanks" dxfId="116" priority="61">
      <formula>LEN(TRIM(W153))&gt;0</formula>
    </cfRule>
  </conditionalFormatting>
  <conditionalFormatting sqref="W152">
    <cfRule type="notContainsBlanks" dxfId="115" priority="60">
      <formula>LEN(TRIM(W152))&gt;0</formula>
    </cfRule>
  </conditionalFormatting>
  <conditionalFormatting sqref="W162">
    <cfRule type="notContainsBlanks" dxfId="114" priority="59">
      <formula>LEN(TRIM(W162))&gt;0</formula>
    </cfRule>
  </conditionalFormatting>
  <conditionalFormatting sqref="W164:W166">
    <cfRule type="notContainsBlanks" dxfId="113" priority="58">
      <formula>LEN(TRIM(W164))&gt;0</formula>
    </cfRule>
  </conditionalFormatting>
  <conditionalFormatting sqref="W163">
    <cfRule type="notContainsBlanks" dxfId="112" priority="57">
      <formula>LEN(TRIM(W163))&gt;0</formula>
    </cfRule>
  </conditionalFormatting>
  <conditionalFormatting sqref="W171">
    <cfRule type="notContainsBlanks" dxfId="111" priority="56">
      <formula>LEN(TRIM(W171))&gt;0</formula>
    </cfRule>
  </conditionalFormatting>
  <conditionalFormatting sqref="W173:W175">
    <cfRule type="notContainsBlanks" dxfId="110" priority="55">
      <formula>LEN(TRIM(W173))&gt;0</formula>
    </cfRule>
  </conditionalFormatting>
  <conditionalFormatting sqref="W172">
    <cfRule type="notContainsBlanks" dxfId="109" priority="54">
      <formula>LEN(TRIM(W172))&gt;0</formula>
    </cfRule>
  </conditionalFormatting>
  <conditionalFormatting sqref="W188">
    <cfRule type="notContainsBlanks" dxfId="108" priority="53">
      <formula>LEN(TRIM(W188))&gt;0</formula>
    </cfRule>
  </conditionalFormatting>
  <conditionalFormatting sqref="W190:W192">
    <cfRule type="notContainsBlanks" dxfId="107" priority="52">
      <formula>LEN(TRIM(W190))&gt;0</formula>
    </cfRule>
  </conditionalFormatting>
  <conditionalFormatting sqref="W189">
    <cfRule type="notContainsBlanks" dxfId="106" priority="51">
      <formula>LEN(TRIM(W189))&gt;0</formula>
    </cfRule>
  </conditionalFormatting>
  <conditionalFormatting sqref="W201">
    <cfRule type="notContainsBlanks" dxfId="105" priority="50">
      <formula>LEN(TRIM(W201))&gt;0</formula>
    </cfRule>
  </conditionalFormatting>
  <conditionalFormatting sqref="W203:W205">
    <cfRule type="notContainsBlanks" dxfId="104" priority="49">
      <formula>LEN(TRIM(W203))&gt;0</formula>
    </cfRule>
  </conditionalFormatting>
  <conditionalFormatting sqref="W202">
    <cfRule type="notContainsBlanks" dxfId="103" priority="48">
      <formula>LEN(TRIM(W202))&gt;0</formula>
    </cfRule>
  </conditionalFormatting>
  <conditionalFormatting sqref="W209">
    <cfRule type="notContainsBlanks" dxfId="102" priority="47">
      <formula>LEN(TRIM(W209))&gt;0</formula>
    </cfRule>
  </conditionalFormatting>
  <conditionalFormatting sqref="W211:W213">
    <cfRule type="notContainsBlanks" dxfId="101" priority="46">
      <formula>LEN(TRIM(W211))&gt;0</formula>
    </cfRule>
  </conditionalFormatting>
  <conditionalFormatting sqref="W210">
    <cfRule type="notContainsBlanks" dxfId="100" priority="45">
      <formula>LEN(TRIM(W210))&gt;0</formula>
    </cfRule>
  </conditionalFormatting>
  <conditionalFormatting sqref="W241">
    <cfRule type="notContainsBlanks" dxfId="99" priority="44">
      <formula>LEN(TRIM(W241))&gt;0</formula>
    </cfRule>
  </conditionalFormatting>
  <conditionalFormatting sqref="W243:W245">
    <cfRule type="notContainsBlanks" dxfId="98" priority="43">
      <formula>LEN(TRIM(W243))&gt;0</formula>
    </cfRule>
  </conditionalFormatting>
  <conditionalFormatting sqref="W242">
    <cfRule type="notContainsBlanks" dxfId="97" priority="42">
      <formula>LEN(TRIM(W242))&gt;0</formula>
    </cfRule>
  </conditionalFormatting>
  <conditionalFormatting sqref="W131">
    <cfRule type="notContainsBlanks" dxfId="96" priority="41">
      <formula>LEN(TRIM(W131))&gt;0</formula>
    </cfRule>
  </conditionalFormatting>
  <conditionalFormatting sqref="W133:W135">
    <cfRule type="notContainsBlanks" dxfId="95" priority="40">
      <formula>LEN(TRIM(W133))&gt;0</formula>
    </cfRule>
  </conditionalFormatting>
  <conditionalFormatting sqref="W132">
    <cfRule type="notContainsBlanks" dxfId="94" priority="39">
      <formula>LEN(TRIM(W132))&gt;0</formula>
    </cfRule>
  </conditionalFormatting>
  <conditionalFormatting sqref="AA3">
    <cfRule type="notContainsBlanks" dxfId="93" priority="38">
      <formula>LEN(TRIM(AA3))&gt;0</formula>
    </cfRule>
  </conditionalFormatting>
  <conditionalFormatting sqref="AA4:AA7">
    <cfRule type="notContainsBlanks" dxfId="92" priority="37">
      <formula>LEN(TRIM(AA4))&gt;0</formula>
    </cfRule>
  </conditionalFormatting>
  <conditionalFormatting sqref="AA34">
    <cfRule type="notContainsBlanks" dxfId="91" priority="36">
      <formula>LEN(TRIM(AA34))&gt;0</formula>
    </cfRule>
  </conditionalFormatting>
  <conditionalFormatting sqref="AA35:AA38">
    <cfRule type="notContainsBlanks" dxfId="90" priority="35">
      <formula>LEN(TRIM(AA35))&gt;0</formula>
    </cfRule>
  </conditionalFormatting>
  <conditionalFormatting sqref="AA41">
    <cfRule type="notContainsBlanks" dxfId="89" priority="34">
      <formula>LEN(TRIM(AA41))&gt;0</formula>
    </cfRule>
  </conditionalFormatting>
  <conditionalFormatting sqref="AA42:AA45">
    <cfRule type="notContainsBlanks" dxfId="88" priority="33">
      <formula>LEN(TRIM(AA42))&gt;0</formula>
    </cfRule>
  </conditionalFormatting>
  <conditionalFormatting sqref="AA60">
    <cfRule type="notContainsBlanks" dxfId="87" priority="32">
      <formula>LEN(TRIM(AA60))&gt;0</formula>
    </cfRule>
  </conditionalFormatting>
  <conditionalFormatting sqref="AA61:AA64">
    <cfRule type="notContainsBlanks" dxfId="86" priority="31">
      <formula>LEN(TRIM(AA61))&gt;0</formula>
    </cfRule>
  </conditionalFormatting>
  <conditionalFormatting sqref="AA70">
    <cfRule type="notContainsBlanks" dxfId="85" priority="30">
      <formula>LEN(TRIM(AA70))&gt;0</formula>
    </cfRule>
  </conditionalFormatting>
  <conditionalFormatting sqref="AA71:AA74">
    <cfRule type="notContainsBlanks" dxfId="84" priority="29">
      <formula>LEN(TRIM(AA71))&gt;0</formula>
    </cfRule>
  </conditionalFormatting>
  <conditionalFormatting sqref="AA86">
    <cfRule type="notContainsBlanks" dxfId="83" priority="28">
      <formula>LEN(TRIM(AA86))&gt;0</formula>
    </cfRule>
  </conditionalFormatting>
  <conditionalFormatting sqref="AA87:AA90">
    <cfRule type="notContainsBlanks" dxfId="82" priority="27">
      <formula>LEN(TRIM(AA87))&gt;0</formula>
    </cfRule>
  </conditionalFormatting>
  <conditionalFormatting sqref="AA102">
    <cfRule type="notContainsBlanks" dxfId="81" priority="26">
      <formula>LEN(TRIM(AA102))&gt;0</formula>
    </cfRule>
  </conditionalFormatting>
  <conditionalFormatting sqref="AA103:AA106">
    <cfRule type="notContainsBlanks" dxfId="80" priority="25">
      <formula>LEN(TRIM(AA103))&gt;0</formula>
    </cfRule>
  </conditionalFormatting>
  <conditionalFormatting sqref="AA120">
    <cfRule type="notContainsBlanks" dxfId="79" priority="24">
      <formula>LEN(TRIM(AA120))&gt;0</formula>
    </cfRule>
  </conditionalFormatting>
  <conditionalFormatting sqref="AA121:AA124">
    <cfRule type="notContainsBlanks" dxfId="78" priority="23">
      <formula>LEN(TRIM(AA121))&gt;0</formula>
    </cfRule>
  </conditionalFormatting>
  <conditionalFormatting sqref="AA131">
    <cfRule type="notContainsBlanks" dxfId="77" priority="22">
      <formula>LEN(TRIM(AA131))&gt;0</formula>
    </cfRule>
  </conditionalFormatting>
  <conditionalFormatting sqref="AA132:AA135">
    <cfRule type="notContainsBlanks" dxfId="76" priority="21">
      <formula>LEN(TRIM(AA132))&gt;0</formula>
    </cfRule>
  </conditionalFormatting>
  <conditionalFormatting sqref="AA144">
    <cfRule type="notContainsBlanks" dxfId="75" priority="20">
      <formula>LEN(TRIM(AA144))&gt;0</formula>
    </cfRule>
  </conditionalFormatting>
  <conditionalFormatting sqref="AA145:AA148">
    <cfRule type="notContainsBlanks" dxfId="74" priority="19">
      <formula>LEN(TRIM(AA145))&gt;0</formula>
    </cfRule>
  </conditionalFormatting>
  <conditionalFormatting sqref="AA151">
    <cfRule type="notContainsBlanks" dxfId="73" priority="18">
      <formula>LEN(TRIM(AA151))&gt;0</formula>
    </cfRule>
  </conditionalFormatting>
  <conditionalFormatting sqref="AA152:AA155">
    <cfRule type="notContainsBlanks" dxfId="72" priority="17">
      <formula>LEN(TRIM(AA152))&gt;0</formula>
    </cfRule>
  </conditionalFormatting>
  <conditionalFormatting sqref="AA162">
    <cfRule type="notContainsBlanks" dxfId="71" priority="16">
      <formula>LEN(TRIM(AA162))&gt;0</formula>
    </cfRule>
  </conditionalFormatting>
  <conditionalFormatting sqref="AA163:AA166">
    <cfRule type="notContainsBlanks" dxfId="70" priority="15">
      <formula>LEN(TRIM(AA163))&gt;0</formula>
    </cfRule>
  </conditionalFormatting>
  <conditionalFormatting sqref="AA171">
    <cfRule type="notContainsBlanks" dxfId="69" priority="14">
      <formula>LEN(TRIM(AA171))&gt;0</formula>
    </cfRule>
  </conditionalFormatting>
  <conditionalFormatting sqref="AA172:AA175">
    <cfRule type="notContainsBlanks" dxfId="68" priority="13">
      <formula>LEN(TRIM(AA172))&gt;0</formula>
    </cfRule>
  </conditionalFormatting>
  <conditionalFormatting sqref="AA188">
    <cfRule type="notContainsBlanks" dxfId="67" priority="12">
      <formula>LEN(TRIM(AA188))&gt;0</formula>
    </cfRule>
  </conditionalFormatting>
  <conditionalFormatting sqref="AA189:AA192">
    <cfRule type="notContainsBlanks" dxfId="66" priority="11">
      <formula>LEN(TRIM(AA189))&gt;0</formula>
    </cfRule>
  </conditionalFormatting>
  <conditionalFormatting sqref="AA201">
    <cfRule type="notContainsBlanks" dxfId="65" priority="10">
      <formula>LEN(TRIM(AA201))&gt;0</formula>
    </cfRule>
  </conditionalFormatting>
  <conditionalFormatting sqref="AA202:AA205">
    <cfRule type="notContainsBlanks" dxfId="64" priority="9">
      <formula>LEN(TRIM(AA202))&gt;0</formula>
    </cfRule>
  </conditionalFormatting>
  <conditionalFormatting sqref="AA209">
    <cfRule type="notContainsBlanks" dxfId="63" priority="8">
      <formula>LEN(TRIM(AA209))&gt;0</formula>
    </cfRule>
  </conditionalFormatting>
  <conditionalFormatting sqref="AA210:AA213">
    <cfRule type="notContainsBlanks" dxfId="62" priority="7">
      <formula>LEN(TRIM(AA210))&gt;0</formula>
    </cfRule>
  </conditionalFormatting>
  <conditionalFormatting sqref="AA241">
    <cfRule type="notContainsBlanks" dxfId="61" priority="6">
      <formula>LEN(TRIM(AA241))&gt;0</formula>
    </cfRule>
  </conditionalFormatting>
  <conditionalFormatting sqref="AA242:AA245">
    <cfRule type="notContainsBlanks" dxfId="60" priority="5">
      <formula>LEN(TRIM(AA242))&gt;0</formula>
    </cfRule>
  </conditionalFormatting>
  <conditionalFormatting sqref="AB233">
    <cfRule type="notContainsBlanks" dxfId="59" priority="4">
      <formula>LEN(TRIM(AB233))&gt;0</formula>
    </cfRule>
  </conditionalFormatting>
  <conditionalFormatting sqref="V8:V29 V214:V240 V46:V59 V65:V69 V91:V101 V107:V119 V125:V130 V149:V150 V156:V161 V167:V170 V176:V187 V193:V200 V206:V208 V246:V258 V136:V143 V75:V85 V39:V40">
    <cfRule type="notContainsBlanks" dxfId="58" priority="3">
      <formula>LEN(TRIM(V8))&gt;0</formula>
    </cfRule>
  </conditionalFormatting>
  <conditionalFormatting sqref="V30:V33">
    <cfRule type="notContainsBlanks" dxfId="57" priority="2">
      <formula>LEN(TRIM(V30))&gt;0</formula>
    </cfRule>
  </conditionalFormatting>
  <conditionalFormatting sqref="E1:E1048576">
    <cfRule type="containsText" dxfId="56" priority="1" operator="containsText" text="N/A">
      <formula>NOT(ISERROR(SEARCH("N/A",E1)))</formula>
    </cfRule>
  </conditionalFormatting>
  <printOptions horizontalCentered="1"/>
  <pageMargins left="0.25" right="0.25" top="0.75" bottom="0.5" header="0.3" footer="0.3"/>
  <pageSetup paperSize="5" scale="27" fitToHeight="0" orientation="landscape" r:id="rId1"/>
  <headerFooter>
    <oddHeader>&amp;L&amp;G&amp;CTechnology Solutions By Cybersecurity Maturity Model Certification (CMMC) Process and Practice&amp;R20 January 2021
version 2021.2</oddHeader>
    <oddFooter>&amp;LLicensed by Creative Commons
Attribution-NoDerivatives 4.0&amp;CIntellectual Property (IP) acknowledgement – This crosswalk spreadsheet was developed by ComplianceForge&amp;R&amp;P of &amp;N</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0262A4-391D-4F86-B826-A1F56AC4944B}">
  <sheetPr>
    <tabColor theme="7"/>
    <pageSetUpPr fitToPage="1"/>
  </sheetPr>
  <dimension ref="A1:F50"/>
  <sheetViews>
    <sheetView zoomScale="70" zoomScaleNormal="70" workbookViewId="0">
      <selection activeCell="G43" sqref="G43"/>
    </sheetView>
  </sheetViews>
  <sheetFormatPr defaultColWidth="9.109375" defaultRowHeight="14.4" x14ac:dyDescent="0.3"/>
  <cols>
    <col min="1" max="1" width="37" style="46" customWidth="1"/>
    <col min="2" max="6" width="31.5546875" style="46" customWidth="1"/>
    <col min="7" max="16384" width="9.109375" style="46"/>
  </cols>
  <sheetData>
    <row r="1" spans="1:6" ht="27.6" x14ac:dyDescent="0.3">
      <c r="A1" s="1" t="s">
        <v>1670</v>
      </c>
      <c r="B1" s="1" t="s">
        <v>1677</v>
      </c>
      <c r="C1" s="1" t="s">
        <v>1678</v>
      </c>
      <c r="D1" s="1" t="s">
        <v>1679</v>
      </c>
      <c r="E1" s="1" t="s">
        <v>1680</v>
      </c>
      <c r="F1" s="1" t="s">
        <v>1681</v>
      </c>
    </row>
    <row r="2" spans="1:6" ht="41.4" x14ac:dyDescent="0.3">
      <c r="A2" s="47" t="s">
        <v>1614</v>
      </c>
      <c r="B2" s="41" t="s">
        <v>19</v>
      </c>
      <c r="C2" s="41" t="s">
        <v>19</v>
      </c>
      <c r="D2" s="7" t="s">
        <v>1515</v>
      </c>
      <c r="E2" s="7" t="s">
        <v>1516</v>
      </c>
      <c r="F2" s="7" t="s">
        <v>1516</v>
      </c>
    </row>
    <row r="3" spans="1:6" ht="69" x14ac:dyDescent="0.3">
      <c r="A3" s="47" t="s">
        <v>1441</v>
      </c>
      <c r="B3" s="43" t="s">
        <v>1522</v>
      </c>
      <c r="C3" s="43" t="s">
        <v>1522</v>
      </c>
      <c r="D3" s="43" t="s">
        <v>1522</v>
      </c>
      <c r="E3" s="43" t="s">
        <v>1523</v>
      </c>
      <c r="F3" s="43" t="s">
        <v>1523</v>
      </c>
    </row>
    <row r="4" spans="1:6" ht="27.6" x14ac:dyDescent="0.3">
      <c r="A4" s="47" t="s">
        <v>1494</v>
      </c>
      <c r="B4" s="7" t="s">
        <v>1536</v>
      </c>
      <c r="C4" s="7" t="s">
        <v>1536</v>
      </c>
      <c r="D4" s="7" t="s">
        <v>1537</v>
      </c>
      <c r="E4" s="7" t="s">
        <v>1537</v>
      </c>
      <c r="F4" s="7" t="s">
        <v>1537</v>
      </c>
    </row>
    <row r="5" spans="1:6" ht="41.4" x14ac:dyDescent="0.3">
      <c r="A5" s="47" t="s">
        <v>1495</v>
      </c>
      <c r="B5" s="7" t="s">
        <v>1524</v>
      </c>
      <c r="C5" s="7" t="s">
        <v>1524</v>
      </c>
      <c r="D5" s="7" t="s">
        <v>1525</v>
      </c>
      <c r="E5" s="7" t="s">
        <v>1526</v>
      </c>
      <c r="F5" s="7" t="s">
        <v>1526</v>
      </c>
    </row>
    <row r="6" spans="1:6" ht="41.4" x14ac:dyDescent="0.3">
      <c r="A6" s="47" t="s">
        <v>1615</v>
      </c>
      <c r="B6" s="7" t="s">
        <v>1661</v>
      </c>
      <c r="C6" s="7" t="s">
        <v>1661</v>
      </c>
      <c r="D6" s="7" t="s">
        <v>1661</v>
      </c>
      <c r="E6" s="7" t="s">
        <v>1662</v>
      </c>
      <c r="F6" s="7" t="s">
        <v>1662</v>
      </c>
    </row>
    <row r="7" spans="1:6" ht="27.6" x14ac:dyDescent="0.3">
      <c r="A7" s="47" t="s">
        <v>1616</v>
      </c>
      <c r="B7" s="7" t="s">
        <v>1847</v>
      </c>
      <c r="C7" s="7" t="s">
        <v>1847</v>
      </c>
      <c r="D7" s="7" t="s">
        <v>1847</v>
      </c>
      <c r="E7" s="7" t="s">
        <v>1847</v>
      </c>
      <c r="F7" s="7" t="s">
        <v>1847</v>
      </c>
    </row>
    <row r="8" spans="1:6" ht="69" x14ac:dyDescent="0.3">
      <c r="A8" s="47" t="s">
        <v>1617</v>
      </c>
      <c r="B8" s="7" t="s">
        <v>1689</v>
      </c>
      <c r="C8" s="7" t="s">
        <v>1690</v>
      </c>
      <c r="D8" s="7" t="s">
        <v>1663</v>
      </c>
      <c r="E8" s="7" t="s">
        <v>1664</v>
      </c>
      <c r="F8" s="7" t="s">
        <v>1664</v>
      </c>
    </row>
    <row r="9" spans="1:6" ht="96.6" x14ac:dyDescent="0.3">
      <c r="A9" s="47" t="s">
        <v>1618</v>
      </c>
      <c r="B9" s="7" t="s">
        <v>1665</v>
      </c>
      <c r="C9" s="7" t="s">
        <v>1665</v>
      </c>
      <c r="D9" s="7" t="s">
        <v>1665</v>
      </c>
      <c r="E9" s="7" t="s">
        <v>1665</v>
      </c>
      <c r="F9" s="7" t="s">
        <v>1665</v>
      </c>
    </row>
    <row r="10" spans="1:6" ht="124.2" x14ac:dyDescent="0.3">
      <c r="A10" s="47" t="s">
        <v>1483</v>
      </c>
      <c r="B10" s="7" t="s">
        <v>1844</v>
      </c>
      <c r="C10" s="7" t="s">
        <v>1867</v>
      </c>
      <c r="D10" s="7" t="s">
        <v>1868</v>
      </c>
      <c r="E10" s="7" t="s">
        <v>1868</v>
      </c>
      <c r="F10" s="7" t="s">
        <v>1868</v>
      </c>
    </row>
    <row r="11" spans="1:6" ht="41.4" x14ac:dyDescent="0.3">
      <c r="A11" s="47" t="s">
        <v>1481</v>
      </c>
      <c r="B11" s="41" t="s">
        <v>19</v>
      </c>
      <c r="C11" s="7" t="s">
        <v>1619</v>
      </c>
      <c r="D11" s="7" t="s">
        <v>1620</v>
      </c>
      <c r="E11" s="7" t="s">
        <v>1620</v>
      </c>
      <c r="F11" s="7" t="s">
        <v>1620</v>
      </c>
    </row>
    <row r="12" spans="1:6" ht="69" x14ac:dyDescent="0.3">
      <c r="A12" s="47" t="s">
        <v>1458</v>
      </c>
      <c r="B12" s="43" t="s">
        <v>1459</v>
      </c>
      <c r="C12" s="7" t="s">
        <v>1460</v>
      </c>
      <c r="D12" s="43" t="s">
        <v>1530</v>
      </c>
      <c r="E12" s="43" t="s">
        <v>1531</v>
      </c>
      <c r="F12" s="43" t="s">
        <v>1531</v>
      </c>
    </row>
    <row r="13" spans="1:6" ht="55.2" x14ac:dyDescent="0.3">
      <c r="A13" s="47" t="s">
        <v>1488</v>
      </c>
      <c r="B13" s="7" t="s">
        <v>1534</v>
      </c>
      <c r="C13" s="7" t="s">
        <v>1534</v>
      </c>
      <c r="D13" s="7" t="s">
        <v>1534</v>
      </c>
      <c r="E13" s="7" t="s">
        <v>1534</v>
      </c>
      <c r="F13" s="7" t="s">
        <v>1534</v>
      </c>
    </row>
    <row r="14" spans="1:6" x14ac:dyDescent="0.3">
      <c r="A14" s="47" t="s">
        <v>1682</v>
      </c>
      <c r="B14" s="7" t="s">
        <v>1714</v>
      </c>
      <c r="C14" s="7" t="s">
        <v>1714</v>
      </c>
      <c r="D14" s="7" t="s">
        <v>1714</v>
      </c>
      <c r="E14" s="7" t="s">
        <v>1714</v>
      </c>
      <c r="F14" s="7" t="s">
        <v>1714</v>
      </c>
    </row>
    <row r="15" spans="1:6" x14ac:dyDescent="0.3">
      <c r="A15" s="47" t="s">
        <v>1487</v>
      </c>
      <c r="B15" s="7" t="s">
        <v>1550</v>
      </c>
      <c r="C15" s="7" t="s">
        <v>1550</v>
      </c>
      <c r="D15" s="7" t="s">
        <v>1550</v>
      </c>
      <c r="E15" s="7" t="s">
        <v>1550</v>
      </c>
      <c r="F15" s="7" t="s">
        <v>1550</v>
      </c>
    </row>
    <row r="16" spans="1:6" ht="41.4" x14ac:dyDescent="0.3">
      <c r="A16" s="47" t="s">
        <v>1477</v>
      </c>
      <c r="B16" s="41" t="s">
        <v>19</v>
      </c>
      <c r="C16" s="41" t="s">
        <v>19</v>
      </c>
      <c r="D16" s="41" t="s">
        <v>19</v>
      </c>
      <c r="E16" s="7" t="s">
        <v>1621</v>
      </c>
      <c r="F16" s="7" t="s">
        <v>1621</v>
      </c>
    </row>
    <row r="17" spans="1:6" ht="41.4" x14ac:dyDescent="0.3">
      <c r="A17" s="47" t="s">
        <v>1473</v>
      </c>
      <c r="B17" s="7" t="s">
        <v>1622</v>
      </c>
      <c r="C17" s="7" t="s">
        <v>1622</v>
      </c>
      <c r="D17" s="7" t="s">
        <v>1623</v>
      </c>
      <c r="E17" s="7" t="s">
        <v>1623</v>
      </c>
      <c r="F17" s="7" t="s">
        <v>1623</v>
      </c>
    </row>
    <row r="18" spans="1:6" ht="55.2" x14ac:dyDescent="0.3">
      <c r="A18" s="47" t="s">
        <v>1624</v>
      </c>
      <c r="B18" s="7" t="s">
        <v>1625</v>
      </c>
      <c r="C18" s="7" t="s">
        <v>1625</v>
      </c>
      <c r="D18" s="7" t="s">
        <v>1538</v>
      </c>
      <c r="E18" s="7" t="s">
        <v>1538</v>
      </c>
      <c r="F18" s="7" t="s">
        <v>1538</v>
      </c>
    </row>
    <row r="19" spans="1:6" ht="41.4" x14ac:dyDescent="0.3">
      <c r="A19" s="47" t="s">
        <v>1493</v>
      </c>
      <c r="B19" s="7" t="s">
        <v>1464</v>
      </c>
      <c r="C19" s="7" t="s">
        <v>1464</v>
      </c>
      <c r="D19" s="7" t="s">
        <v>1465</v>
      </c>
      <c r="E19" s="7" t="s">
        <v>1465</v>
      </c>
      <c r="F19" s="7" t="s">
        <v>1465</v>
      </c>
    </row>
    <row r="20" spans="1:6" ht="41.4" x14ac:dyDescent="0.3">
      <c r="A20" s="47" t="s">
        <v>1486</v>
      </c>
      <c r="B20" s="7" t="s">
        <v>1844</v>
      </c>
      <c r="C20" s="7" t="s">
        <v>1867</v>
      </c>
      <c r="D20" s="7" t="s">
        <v>1869</v>
      </c>
      <c r="E20" s="7" t="s">
        <v>1869</v>
      </c>
      <c r="F20" s="7" t="s">
        <v>1869</v>
      </c>
    </row>
    <row r="21" spans="1:6" ht="27.6" x14ac:dyDescent="0.3">
      <c r="A21" s="47" t="s">
        <v>1437</v>
      </c>
      <c r="B21" s="7" t="s">
        <v>1543</v>
      </c>
      <c r="C21" s="7" t="s">
        <v>1543</v>
      </c>
      <c r="D21" s="7" t="s">
        <v>1544</v>
      </c>
      <c r="E21" s="7" t="s">
        <v>1544</v>
      </c>
      <c r="F21" s="7" t="s">
        <v>1544</v>
      </c>
    </row>
    <row r="22" spans="1:6" ht="27.6" x14ac:dyDescent="0.3">
      <c r="A22" s="47" t="s">
        <v>1626</v>
      </c>
      <c r="B22" s="7" t="s">
        <v>1667</v>
      </c>
      <c r="C22" s="7" t="s">
        <v>1667</v>
      </c>
      <c r="D22" s="7" t="s">
        <v>1667</v>
      </c>
      <c r="E22" s="7" t="s">
        <v>1667</v>
      </c>
      <c r="F22" s="7" t="s">
        <v>1667</v>
      </c>
    </row>
    <row r="23" spans="1:6" ht="69" x14ac:dyDescent="0.3">
      <c r="A23" s="47" t="s">
        <v>1480</v>
      </c>
      <c r="B23" s="7" t="s">
        <v>1627</v>
      </c>
      <c r="C23" s="7" t="s">
        <v>1627</v>
      </c>
      <c r="D23" s="7" t="s">
        <v>1628</v>
      </c>
      <c r="E23" s="7" t="s">
        <v>1629</v>
      </c>
      <c r="F23" s="7" t="s">
        <v>1629</v>
      </c>
    </row>
    <row r="24" spans="1:6" ht="41.4" x14ac:dyDescent="0.3">
      <c r="A24" s="47" t="s">
        <v>1474</v>
      </c>
      <c r="B24" s="7" t="s">
        <v>1517</v>
      </c>
      <c r="C24" s="7" t="s">
        <v>1517</v>
      </c>
      <c r="D24" s="7" t="s">
        <v>1518</v>
      </c>
      <c r="E24" s="7" t="s">
        <v>1518</v>
      </c>
      <c r="F24" s="7" t="s">
        <v>1518</v>
      </c>
    </row>
    <row r="25" spans="1:6" ht="27.6" x14ac:dyDescent="0.3">
      <c r="A25" s="47" t="s">
        <v>1489</v>
      </c>
      <c r="B25" s="7" t="s">
        <v>1585</v>
      </c>
      <c r="C25" s="7" t="s">
        <v>1585</v>
      </c>
      <c r="D25" s="7" t="s">
        <v>1585</v>
      </c>
      <c r="E25" s="7" t="s">
        <v>1586</v>
      </c>
      <c r="F25" s="7" t="s">
        <v>1586</v>
      </c>
    </row>
    <row r="26" spans="1:6" ht="55.2" x14ac:dyDescent="0.3">
      <c r="A26" s="47" t="s">
        <v>1630</v>
      </c>
      <c r="B26" s="7" t="s">
        <v>1565</v>
      </c>
      <c r="C26" s="7" t="s">
        <v>1565</v>
      </c>
      <c r="D26" s="7" t="s">
        <v>1566</v>
      </c>
      <c r="E26" s="7" t="s">
        <v>1567</v>
      </c>
      <c r="F26" s="7" t="s">
        <v>1567</v>
      </c>
    </row>
    <row r="27" spans="1:6" ht="69" x14ac:dyDescent="0.3">
      <c r="A27" s="47" t="s">
        <v>1478</v>
      </c>
      <c r="B27" s="7" t="s">
        <v>1821</v>
      </c>
      <c r="C27" s="7" t="s">
        <v>1822</v>
      </c>
      <c r="D27" s="7" t="s">
        <v>1823</v>
      </c>
      <c r="E27" s="7" t="s">
        <v>1545</v>
      </c>
      <c r="F27" s="7" t="s">
        <v>1545</v>
      </c>
    </row>
    <row r="28" spans="1:6" ht="41.4" x14ac:dyDescent="0.3">
      <c r="A28" s="47" t="s">
        <v>1430</v>
      </c>
      <c r="B28" s="7" t="s">
        <v>1554</v>
      </c>
      <c r="C28" s="7" t="s">
        <v>1554</v>
      </c>
      <c r="D28" s="7" t="s">
        <v>1554</v>
      </c>
      <c r="E28" s="7" t="s">
        <v>1555</v>
      </c>
      <c r="F28" s="7" t="s">
        <v>1555</v>
      </c>
    </row>
    <row r="29" spans="1:6" ht="82.8" x14ac:dyDescent="0.3">
      <c r="A29" s="47" t="s">
        <v>1475</v>
      </c>
      <c r="B29" s="7" t="s">
        <v>1631</v>
      </c>
      <c r="C29" s="7" t="s">
        <v>1632</v>
      </c>
      <c r="D29" s="7" t="s">
        <v>1633</v>
      </c>
      <c r="E29" s="7" t="s">
        <v>1633</v>
      </c>
      <c r="F29" s="7" t="s">
        <v>1633</v>
      </c>
    </row>
    <row r="30" spans="1:6" ht="55.2" x14ac:dyDescent="0.3">
      <c r="A30" s="47" t="s">
        <v>1485</v>
      </c>
      <c r="B30" s="7" t="s">
        <v>1691</v>
      </c>
      <c r="C30" s="7" t="s">
        <v>1691</v>
      </c>
      <c r="D30" s="7" t="s">
        <v>1561</v>
      </c>
      <c r="E30" s="7" t="s">
        <v>1561</v>
      </c>
      <c r="F30" s="7" t="s">
        <v>1561</v>
      </c>
    </row>
    <row r="31" spans="1:6" ht="41.4" x14ac:dyDescent="0.3">
      <c r="A31" s="47" t="s">
        <v>1634</v>
      </c>
      <c r="B31" s="7" t="s">
        <v>1702</v>
      </c>
      <c r="C31" s="7" t="s">
        <v>1710</v>
      </c>
      <c r="D31" s="7" t="s">
        <v>1710</v>
      </c>
      <c r="E31" s="44" t="s">
        <v>1563</v>
      </c>
      <c r="F31" s="44" t="s">
        <v>1563</v>
      </c>
    </row>
    <row r="32" spans="1:6" ht="41.4" x14ac:dyDescent="0.3">
      <c r="A32" s="47" t="s">
        <v>1635</v>
      </c>
      <c r="B32" s="7" t="s">
        <v>1636</v>
      </c>
      <c r="C32" s="7" t="s">
        <v>1637</v>
      </c>
      <c r="D32" s="7" t="s">
        <v>1638</v>
      </c>
      <c r="E32" s="7" t="s">
        <v>1638</v>
      </c>
      <c r="F32" s="7" t="s">
        <v>1638</v>
      </c>
    </row>
    <row r="33" spans="1:6" ht="41.4" x14ac:dyDescent="0.3">
      <c r="A33" s="47" t="s">
        <v>1639</v>
      </c>
      <c r="B33" s="7" t="s">
        <v>1640</v>
      </c>
      <c r="C33" s="7" t="s">
        <v>1640</v>
      </c>
      <c r="D33" s="7" t="s">
        <v>1640</v>
      </c>
      <c r="E33" s="7" t="s">
        <v>1640</v>
      </c>
      <c r="F33" s="7" t="s">
        <v>1640</v>
      </c>
    </row>
    <row r="34" spans="1:6" ht="69" x14ac:dyDescent="0.3">
      <c r="A34" s="47" t="s">
        <v>1484</v>
      </c>
      <c r="B34" s="7" t="s">
        <v>1899</v>
      </c>
      <c r="C34" s="7" t="s">
        <v>1900</v>
      </c>
      <c r="D34" s="7" t="s">
        <v>1901</v>
      </c>
      <c r="E34" s="7" t="s">
        <v>1570</v>
      </c>
      <c r="F34" s="7" t="s">
        <v>1570</v>
      </c>
    </row>
    <row r="35" spans="1:6" ht="41.4" x14ac:dyDescent="0.3">
      <c r="A35" s="47" t="s">
        <v>1491</v>
      </c>
      <c r="B35" s="7" t="s">
        <v>1543</v>
      </c>
      <c r="C35" s="7" t="s">
        <v>1543</v>
      </c>
      <c r="D35" s="7" t="s">
        <v>1641</v>
      </c>
      <c r="E35" s="7" t="s">
        <v>1642</v>
      </c>
      <c r="F35" s="7" t="s">
        <v>1642</v>
      </c>
    </row>
    <row r="36" spans="1:6" x14ac:dyDescent="0.3">
      <c r="A36" s="47" t="s">
        <v>1643</v>
      </c>
      <c r="B36" s="7" t="s">
        <v>1644</v>
      </c>
      <c r="C36" s="7" t="s">
        <v>1644</v>
      </c>
      <c r="D36" s="7" t="s">
        <v>1644</v>
      </c>
      <c r="E36" s="7" t="s">
        <v>1644</v>
      </c>
      <c r="F36" s="7" t="s">
        <v>1644</v>
      </c>
    </row>
    <row r="37" spans="1:6" x14ac:dyDescent="0.3">
      <c r="A37" s="47" t="s">
        <v>1645</v>
      </c>
      <c r="B37" s="41" t="s">
        <v>19</v>
      </c>
      <c r="C37" s="41" t="s">
        <v>19</v>
      </c>
      <c r="D37" s="7" t="s">
        <v>1571</v>
      </c>
      <c r="E37" s="7" t="s">
        <v>1571</v>
      </c>
      <c r="F37" s="7" t="s">
        <v>1571</v>
      </c>
    </row>
    <row r="38" spans="1:6" ht="27.6" x14ac:dyDescent="0.3">
      <c r="A38" s="47" t="s">
        <v>1482</v>
      </c>
      <c r="B38" s="41" t="s">
        <v>19</v>
      </c>
      <c r="C38" s="41" t="s">
        <v>19</v>
      </c>
      <c r="D38" s="7" t="s">
        <v>1519</v>
      </c>
      <c r="E38" s="7" t="s">
        <v>1519</v>
      </c>
      <c r="F38" s="7" t="s">
        <v>1519</v>
      </c>
    </row>
    <row r="39" spans="1:6" ht="41.4" x14ac:dyDescent="0.3">
      <c r="A39" s="47" t="s">
        <v>1646</v>
      </c>
      <c r="B39" s="7" t="s">
        <v>1703</v>
      </c>
      <c r="C39" s="7" t="s">
        <v>1703</v>
      </c>
      <c r="D39" s="7" t="s">
        <v>1703</v>
      </c>
      <c r="E39" s="42" t="s">
        <v>1521</v>
      </c>
      <c r="F39" s="42" t="s">
        <v>1521</v>
      </c>
    </row>
    <row r="40" spans="1:6" ht="41.4" x14ac:dyDescent="0.3">
      <c r="A40" s="47" t="s">
        <v>1449</v>
      </c>
      <c r="B40" s="7" t="s">
        <v>1572</v>
      </c>
      <c r="C40" s="7" t="s">
        <v>1572</v>
      </c>
      <c r="D40" s="7" t="s">
        <v>1573</v>
      </c>
      <c r="E40" s="7" t="s">
        <v>1574</v>
      </c>
      <c r="F40" s="7" t="s">
        <v>1574</v>
      </c>
    </row>
    <row r="41" spans="1:6" ht="27.6" x14ac:dyDescent="0.3">
      <c r="A41" s="47" t="s">
        <v>1490</v>
      </c>
      <c r="B41" s="7" t="s">
        <v>1685</v>
      </c>
      <c r="C41" s="7" t="s">
        <v>1685</v>
      </c>
      <c r="D41" s="7" t="s">
        <v>1647</v>
      </c>
      <c r="E41" s="7" t="s">
        <v>1647</v>
      </c>
      <c r="F41" s="7" t="s">
        <v>1647</v>
      </c>
    </row>
    <row r="42" spans="1:6" ht="41.4" x14ac:dyDescent="0.3">
      <c r="A42" s="47" t="s">
        <v>1492</v>
      </c>
      <c r="B42" s="7" t="s">
        <v>1892</v>
      </c>
      <c r="C42" s="7" t="s">
        <v>1893</v>
      </c>
      <c r="D42" s="7" t="s">
        <v>1894</v>
      </c>
      <c r="E42" s="7" t="s">
        <v>1894</v>
      </c>
      <c r="F42" s="7" t="s">
        <v>1894</v>
      </c>
    </row>
    <row r="43" spans="1:6" ht="96.6" x14ac:dyDescent="0.3">
      <c r="A43" s="47" t="s">
        <v>1648</v>
      </c>
      <c r="B43" s="7" t="s">
        <v>2307</v>
      </c>
      <c r="C43" s="7" t="s">
        <v>2307</v>
      </c>
      <c r="D43" s="7" t="s">
        <v>2308</v>
      </c>
      <c r="E43" s="7" t="s">
        <v>2308</v>
      </c>
      <c r="F43" s="7" t="s">
        <v>2308</v>
      </c>
    </row>
    <row r="44" spans="1:6" ht="55.2" x14ac:dyDescent="0.3">
      <c r="A44" s="47" t="s">
        <v>1649</v>
      </c>
      <c r="B44" s="7" t="s">
        <v>1688</v>
      </c>
      <c r="C44" s="7" t="s">
        <v>1688</v>
      </c>
      <c r="D44" s="7" t="s">
        <v>1650</v>
      </c>
      <c r="E44" s="7" t="s">
        <v>1650</v>
      </c>
      <c r="F44" s="7" t="s">
        <v>1650</v>
      </c>
    </row>
    <row r="45" spans="1:6" ht="27.6" x14ac:dyDescent="0.3">
      <c r="A45" s="47" t="s">
        <v>1651</v>
      </c>
      <c r="B45" s="41" t="s">
        <v>19</v>
      </c>
      <c r="C45" s="41" t="s">
        <v>19</v>
      </c>
      <c r="D45" s="7" t="s">
        <v>1519</v>
      </c>
      <c r="E45" s="7" t="s">
        <v>1519</v>
      </c>
      <c r="F45" s="7" t="s">
        <v>1519</v>
      </c>
    </row>
    <row r="46" spans="1:6" ht="27.6" x14ac:dyDescent="0.3">
      <c r="A46" s="47" t="s">
        <v>1652</v>
      </c>
      <c r="B46" s="41" t="s">
        <v>19</v>
      </c>
      <c r="C46" s="41" t="s">
        <v>19</v>
      </c>
      <c r="D46" s="43" t="s">
        <v>1583</v>
      </c>
      <c r="E46" s="43" t="s">
        <v>1584</v>
      </c>
      <c r="F46" s="43" t="s">
        <v>1584</v>
      </c>
    </row>
    <row r="47" spans="1:6" ht="69" x14ac:dyDescent="0.3">
      <c r="A47" s="47" t="s">
        <v>1476</v>
      </c>
      <c r="B47" s="7" t="s">
        <v>1687</v>
      </c>
      <c r="C47" s="7" t="s">
        <v>1687</v>
      </c>
      <c r="D47" s="7" t="s">
        <v>1653</v>
      </c>
      <c r="E47" s="7" t="s">
        <v>1653</v>
      </c>
      <c r="F47" s="7" t="s">
        <v>1653</v>
      </c>
    </row>
    <row r="48" spans="1:6" ht="55.2" x14ac:dyDescent="0.3">
      <c r="A48" s="47" t="s">
        <v>1654</v>
      </c>
      <c r="B48" s="7" t="s">
        <v>1655</v>
      </c>
      <c r="C48" s="7" t="s">
        <v>1655</v>
      </c>
      <c r="D48" s="7" t="s">
        <v>1656</v>
      </c>
      <c r="E48" s="7" t="s">
        <v>1571</v>
      </c>
      <c r="F48" s="7" t="s">
        <v>1571</v>
      </c>
    </row>
    <row r="49" spans="1:6" ht="41.4" x14ac:dyDescent="0.3">
      <c r="A49" s="47" t="s">
        <v>1479</v>
      </c>
      <c r="B49" s="7" t="s">
        <v>1546</v>
      </c>
      <c r="C49" s="7" t="s">
        <v>1547</v>
      </c>
      <c r="D49" s="7" t="s">
        <v>1598</v>
      </c>
      <c r="E49" s="7" t="s">
        <v>1599</v>
      </c>
      <c r="F49" s="7" t="s">
        <v>1599</v>
      </c>
    </row>
    <row r="50" spans="1:6" ht="27.6" x14ac:dyDescent="0.3">
      <c r="A50" s="47" t="s">
        <v>1657</v>
      </c>
      <c r="B50" s="41" t="s">
        <v>19</v>
      </c>
      <c r="C50" s="7" t="s">
        <v>1658</v>
      </c>
      <c r="D50" s="7" t="s">
        <v>1659</v>
      </c>
      <c r="E50" s="7" t="s">
        <v>1660</v>
      </c>
      <c r="F50" s="7" t="s">
        <v>1660</v>
      </c>
    </row>
  </sheetData>
  <pageMargins left="0.25" right="0.25" top="0.75" bottom="0.5" header="0.3" footer="0.3"/>
  <pageSetup scale="52" fitToHeight="0" orientation="portrait" r:id="rId1"/>
  <headerFooter>
    <oddHeader>&amp;L&amp;G&amp;CTechnology Solutions By Organization Size&amp;R20 January 2021
version 2021.2</oddHeader>
    <oddFooter>&amp;LLicensed by Creative Commons
Attribution-NoDerivatives 4.0&amp;CIntellectual Property (IP) acknowledgement – This crosswalk spreadsheet was developed by ComplianceForge&amp;R&amp;P of &amp;N</oddFoot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D53EE4-D2B6-4FF9-8406-93741A3C7F5A}">
  <sheetPr>
    <tabColor theme="4"/>
    <pageSetUpPr fitToPage="1"/>
  </sheetPr>
  <dimension ref="A2:Y393"/>
  <sheetViews>
    <sheetView zoomScale="60" zoomScaleNormal="60" workbookViewId="0">
      <pane ySplit="8" topLeftCell="A377" activePane="bottomLeft" state="frozen"/>
      <selection pane="bottomLeft" activeCell="D392" sqref="D392"/>
    </sheetView>
  </sheetViews>
  <sheetFormatPr defaultColWidth="9.109375" defaultRowHeight="13.8" x14ac:dyDescent="0.3"/>
  <cols>
    <col min="1" max="1" width="15.6640625" style="51" customWidth="1"/>
    <col min="2" max="2" width="13.6640625" style="51" customWidth="1"/>
    <col min="3" max="3" width="30.33203125" style="52" customWidth="1"/>
    <col min="4" max="4" width="87.44140625" style="52" customWidth="1"/>
    <col min="5" max="5" width="16.109375" style="51" customWidth="1"/>
    <col min="6" max="6" width="39.5546875" style="52" customWidth="1"/>
    <col min="7" max="7" width="8.5546875" style="51" customWidth="1"/>
    <col min="8" max="8" width="18.6640625" style="51" customWidth="1"/>
    <col min="9" max="9" width="13.5546875" style="51" customWidth="1"/>
    <col min="10" max="10" width="49.44140625" style="51" customWidth="1"/>
    <col min="11" max="23" width="9.109375" style="52"/>
    <col min="24" max="24" width="18.6640625" style="52" customWidth="1"/>
    <col min="25" max="16384" width="9.109375" style="52"/>
  </cols>
  <sheetData>
    <row r="2" spans="1:25" ht="21" x14ac:dyDescent="0.3">
      <c r="A2" s="102" t="s">
        <v>1793</v>
      </c>
      <c r="B2" s="96" t="s">
        <v>1788</v>
      </c>
      <c r="C2" s="96"/>
      <c r="D2" s="62"/>
      <c r="E2" s="63"/>
      <c r="I2" s="97">
        <f>110+I3</f>
        <v>102</v>
      </c>
      <c r="J2" s="98" t="s">
        <v>2237</v>
      </c>
    </row>
    <row r="3" spans="1:25" ht="18" x14ac:dyDescent="0.3">
      <c r="A3" s="103" t="s">
        <v>1794</v>
      </c>
      <c r="B3" s="96" t="s">
        <v>1790</v>
      </c>
      <c r="C3" s="96"/>
      <c r="D3" s="62"/>
      <c r="E3" s="63"/>
      <c r="I3" s="99">
        <f>I391</f>
        <v>-8</v>
      </c>
      <c r="J3" s="100" t="s">
        <v>1785</v>
      </c>
    </row>
    <row r="4" spans="1:25" ht="18" x14ac:dyDescent="0.3">
      <c r="A4" s="102" t="s">
        <v>1795</v>
      </c>
      <c r="B4" s="96" t="s">
        <v>1789</v>
      </c>
      <c r="C4" s="96"/>
      <c r="D4" s="62"/>
      <c r="E4" s="63"/>
      <c r="H4" s="63"/>
      <c r="I4" s="99">
        <f>I392</f>
        <v>2</v>
      </c>
      <c r="J4" s="100" t="s">
        <v>1787</v>
      </c>
    </row>
    <row r="5" spans="1:25" ht="18" x14ac:dyDescent="0.3">
      <c r="A5" s="102" t="s">
        <v>1797</v>
      </c>
      <c r="B5" s="96" t="s">
        <v>1791</v>
      </c>
      <c r="C5" s="96"/>
      <c r="D5" s="62"/>
      <c r="E5" s="63"/>
      <c r="H5" s="63"/>
      <c r="I5" s="101">
        <f>I393</f>
        <v>0.98181818181818181</v>
      </c>
      <c r="J5" s="100" t="s">
        <v>1786</v>
      </c>
    </row>
    <row r="6" spans="1:25" x14ac:dyDescent="0.3">
      <c r="A6" s="102" t="s">
        <v>1796</v>
      </c>
      <c r="B6" s="96" t="s">
        <v>1792</v>
      </c>
      <c r="C6" s="96"/>
      <c r="D6" s="62"/>
      <c r="E6" s="63"/>
      <c r="H6" s="63"/>
      <c r="I6" s="69"/>
      <c r="J6" s="70"/>
    </row>
    <row r="8" spans="1:25" s="51" customFormat="1" ht="27.6" x14ac:dyDescent="0.3">
      <c r="A8" s="74" t="s">
        <v>2239</v>
      </c>
      <c r="B8" s="74" t="s">
        <v>2238</v>
      </c>
      <c r="C8" s="74" t="s">
        <v>1736</v>
      </c>
      <c r="D8" s="74" t="s">
        <v>1913</v>
      </c>
      <c r="E8" s="74" t="s">
        <v>2230</v>
      </c>
      <c r="F8" s="74" t="s">
        <v>1930</v>
      </c>
      <c r="G8" s="78" t="s">
        <v>1730</v>
      </c>
      <c r="H8" s="78" t="s">
        <v>1737</v>
      </c>
      <c r="I8" s="75" t="s">
        <v>2110</v>
      </c>
      <c r="J8" s="79" t="s">
        <v>2231</v>
      </c>
      <c r="X8" s="51" t="s">
        <v>2233</v>
      </c>
      <c r="Y8" s="53" t="s">
        <v>1784</v>
      </c>
    </row>
    <row r="9" spans="1:25" x14ac:dyDescent="0.3">
      <c r="A9" s="167" t="s">
        <v>1762</v>
      </c>
      <c r="B9" s="169" t="s">
        <v>44</v>
      </c>
      <c r="C9" s="163" t="s">
        <v>1717</v>
      </c>
      <c r="D9" s="71" t="s">
        <v>1907</v>
      </c>
      <c r="E9" s="95" t="s">
        <v>2234</v>
      </c>
      <c r="F9" s="105"/>
      <c r="G9" s="164">
        <v>5</v>
      </c>
      <c r="H9" s="165" t="s">
        <v>1779</v>
      </c>
      <c r="I9" s="166">
        <v>-5</v>
      </c>
      <c r="J9" s="179" t="s">
        <v>2232</v>
      </c>
      <c r="X9" s="93" t="s">
        <v>2234</v>
      </c>
      <c r="Y9" s="58">
        <v>0</v>
      </c>
    </row>
    <row r="10" spans="1:25" x14ac:dyDescent="0.3">
      <c r="A10" s="167"/>
      <c r="B10" s="169"/>
      <c r="C10" s="163"/>
      <c r="D10" s="71" t="s">
        <v>1908</v>
      </c>
      <c r="E10" s="95" t="s">
        <v>2234</v>
      </c>
      <c r="F10" s="105"/>
      <c r="G10" s="164"/>
      <c r="H10" s="165"/>
      <c r="I10" s="166"/>
      <c r="J10" s="179"/>
      <c r="X10" s="91" t="s">
        <v>2235</v>
      </c>
      <c r="Y10" s="55">
        <v>-1</v>
      </c>
    </row>
    <row r="11" spans="1:25" x14ac:dyDescent="0.3">
      <c r="A11" s="167"/>
      <c r="B11" s="169"/>
      <c r="C11" s="163"/>
      <c r="D11" s="71" t="s">
        <v>1909</v>
      </c>
      <c r="E11" s="95" t="s">
        <v>2235</v>
      </c>
      <c r="F11" s="105"/>
      <c r="G11" s="164"/>
      <c r="H11" s="165"/>
      <c r="I11" s="166"/>
      <c r="J11" s="179"/>
      <c r="X11" s="92" t="s">
        <v>2236</v>
      </c>
      <c r="Y11" s="56">
        <v>-3</v>
      </c>
    </row>
    <row r="12" spans="1:25" x14ac:dyDescent="0.3">
      <c r="A12" s="167"/>
      <c r="B12" s="169"/>
      <c r="C12" s="163"/>
      <c r="D12" s="71" t="s">
        <v>1910</v>
      </c>
      <c r="E12" s="95" t="s">
        <v>2235</v>
      </c>
      <c r="F12" s="105"/>
      <c r="G12" s="164"/>
      <c r="H12" s="165"/>
      <c r="I12" s="166"/>
      <c r="J12" s="179"/>
      <c r="X12" s="94" t="s">
        <v>19</v>
      </c>
      <c r="Y12" s="57">
        <v>-5</v>
      </c>
    </row>
    <row r="13" spans="1:25" x14ac:dyDescent="0.3">
      <c r="A13" s="167"/>
      <c r="B13" s="169"/>
      <c r="C13" s="163"/>
      <c r="D13" s="71" t="s">
        <v>1911</v>
      </c>
      <c r="E13" s="95" t="s">
        <v>2236</v>
      </c>
      <c r="F13" s="105"/>
      <c r="G13" s="164"/>
      <c r="H13" s="165"/>
      <c r="I13" s="166"/>
      <c r="J13" s="179"/>
    </row>
    <row r="14" spans="1:25" x14ac:dyDescent="0.3">
      <c r="A14" s="167"/>
      <c r="B14" s="169"/>
      <c r="C14" s="163"/>
      <c r="D14" s="71" t="s">
        <v>1912</v>
      </c>
      <c r="E14" s="95" t="s">
        <v>2236</v>
      </c>
      <c r="F14" s="105"/>
      <c r="G14" s="164"/>
      <c r="H14" s="165"/>
      <c r="I14" s="166"/>
      <c r="J14" s="179"/>
    </row>
    <row r="15" spans="1:25" x14ac:dyDescent="0.3">
      <c r="A15" s="167" t="s">
        <v>1763</v>
      </c>
      <c r="B15" s="169" t="s">
        <v>72</v>
      </c>
      <c r="C15" s="163" t="s">
        <v>1718</v>
      </c>
      <c r="D15" s="71" t="s">
        <v>1914</v>
      </c>
      <c r="E15" s="95" t="s">
        <v>2234</v>
      </c>
      <c r="F15" s="105"/>
      <c r="G15" s="164">
        <v>5</v>
      </c>
      <c r="H15" s="165" t="s">
        <v>1779</v>
      </c>
      <c r="I15" s="166">
        <v>0</v>
      </c>
      <c r="J15" s="154" t="s">
        <v>2232</v>
      </c>
    </row>
    <row r="16" spans="1:25" x14ac:dyDescent="0.3">
      <c r="A16" s="167"/>
      <c r="B16" s="169"/>
      <c r="C16" s="163"/>
      <c r="D16" s="71" t="s">
        <v>1915</v>
      </c>
      <c r="E16" s="95" t="s">
        <v>2234</v>
      </c>
      <c r="F16" s="105"/>
      <c r="G16" s="164"/>
      <c r="H16" s="165"/>
      <c r="I16" s="166"/>
      <c r="J16" s="156"/>
    </row>
    <row r="17" spans="1:10" x14ac:dyDescent="0.3">
      <c r="A17" s="162" t="s">
        <v>224</v>
      </c>
      <c r="B17" s="170" t="s">
        <v>222</v>
      </c>
      <c r="C17" s="163" t="s">
        <v>223</v>
      </c>
      <c r="D17" s="71" t="s">
        <v>1916</v>
      </c>
      <c r="E17" s="95" t="s">
        <v>2234</v>
      </c>
      <c r="F17" s="105"/>
      <c r="G17" s="164">
        <v>1</v>
      </c>
      <c r="H17" s="165" t="s">
        <v>1779</v>
      </c>
      <c r="I17" s="166">
        <v>0</v>
      </c>
      <c r="J17" s="179" t="s">
        <v>2232</v>
      </c>
    </row>
    <row r="18" spans="1:10" x14ac:dyDescent="0.3">
      <c r="A18" s="162"/>
      <c r="B18" s="170"/>
      <c r="C18" s="163"/>
      <c r="D18" s="71" t="s">
        <v>1917</v>
      </c>
      <c r="E18" s="95" t="s">
        <v>2234</v>
      </c>
      <c r="F18" s="105"/>
      <c r="G18" s="164"/>
      <c r="H18" s="165"/>
      <c r="I18" s="166"/>
      <c r="J18" s="179"/>
    </row>
    <row r="19" spans="1:10" ht="24" x14ac:dyDescent="0.3">
      <c r="A19" s="162"/>
      <c r="B19" s="170"/>
      <c r="C19" s="163"/>
      <c r="D19" s="71" t="s">
        <v>1918</v>
      </c>
      <c r="E19" s="95" t="s">
        <v>2234</v>
      </c>
      <c r="F19" s="105"/>
      <c r="G19" s="164"/>
      <c r="H19" s="165"/>
      <c r="I19" s="166"/>
      <c r="J19" s="179"/>
    </row>
    <row r="20" spans="1:10" x14ac:dyDescent="0.3">
      <c r="A20" s="162"/>
      <c r="B20" s="170"/>
      <c r="C20" s="163"/>
      <c r="D20" s="71" t="s">
        <v>1919</v>
      </c>
      <c r="E20" s="95" t="s">
        <v>2234</v>
      </c>
      <c r="F20" s="105"/>
      <c r="G20" s="164"/>
      <c r="H20" s="165"/>
      <c r="I20" s="166"/>
      <c r="J20" s="179"/>
    </row>
    <row r="21" spans="1:10" x14ac:dyDescent="0.3">
      <c r="A21" s="162"/>
      <c r="B21" s="170"/>
      <c r="C21" s="163"/>
      <c r="D21" s="71" t="s">
        <v>1920</v>
      </c>
      <c r="E21" s="95" t="s">
        <v>2234</v>
      </c>
      <c r="F21" s="105"/>
      <c r="G21" s="164"/>
      <c r="H21" s="165"/>
      <c r="I21" s="166"/>
      <c r="J21" s="179"/>
    </row>
    <row r="22" spans="1:10" x14ac:dyDescent="0.3">
      <c r="A22" s="162" t="s">
        <v>130</v>
      </c>
      <c r="B22" s="170" t="s">
        <v>128</v>
      </c>
      <c r="C22" s="163" t="s">
        <v>1738</v>
      </c>
      <c r="D22" s="71" t="s">
        <v>1921</v>
      </c>
      <c r="E22" s="95" t="s">
        <v>2234</v>
      </c>
      <c r="F22" s="105"/>
      <c r="G22" s="164">
        <v>1</v>
      </c>
      <c r="H22" s="165" t="s">
        <v>1779</v>
      </c>
      <c r="I22" s="166">
        <v>0</v>
      </c>
      <c r="J22" s="179" t="s">
        <v>2232</v>
      </c>
    </row>
    <row r="23" spans="1:10" x14ac:dyDescent="0.3">
      <c r="A23" s="162"/>
      <c r="B23" s="170"/>
      <c r="C23" s="163"/>
      <c r="D23" s="71" t="s">
        <v>1922</v>
      </c>
      <c r="E23" s="95" t="s">
        <v>2234</v>
      </c>
      <c r="F23" s="105"/>
      <c r="G23" s="164"/>
      <c r="H23" s="165"/>
      <c r="I23" s="166"/>
      <c r="J23" s="179"/>
    </row>
    <row r="24" spans="1:10" ht="24" x14ac:dyDescent="0.3">
      <c r="A24" s="162"/>
      <c r="B24" s="170"/>
      <c r="C24" s="163"/>
      <c r="D24" s="71" t="s">
        <v>1923</v>
      </c>
      <c r="E24" s="95" t="s">
        <v>2234</v>
      </c>
      <c r="F24" s="105"/>
      <c r="G24" s="164"/>
      <c r="H24" s="165"/>
      <c r="I24" s="166"/>
      <c r="J24" s="179"/>
    </row>
    <row r="25" spans="1:10" x14ac:dyDescent="0.3">
      <c r="A25" s="162" t="s">
        <v>83</v>
      </c>
      <c r="B25" s="170" t="s">
        <v>81</v>
      </c>
      <c r="C25" s="163" t="s">
        <v>82</v>
      </c>
      <c r="D25" s="71" t="s">
        <v>1924</v>
      </c>
      <c r="E25" s="95" t="s">
        <v>2234</v>
      </c>
      <c r="F25" s="105"/>
      <c r="G25" s="164">
        <v>3</v>
      </c>
      <c r="H25" s="165" t="s">
        <v>1779</v>
      </c>
      <c r="I25" s="166">
        <v>-3</v>
      </c>
      <c r="J25" s="179" t="s">
        <v>2232</v>
      </c>
    </row>
    <row r="26" spans="1:10" x14ac:dyDescent="0.3">
      <c r="A26" s="162"/>
      <c r="B26" s="170"/>
      <c r="C26" s="163"/>
      <c r="D26" s="71" t="s">
        <v>1925</v>
      </c>
      <c r="E26" s="95" t="s">
        <v>2235</v>
      </c>
      <c r="F26" s="105"/>
      <c r="G26" s="164"/>
      <c r="H26" s="165"/>
      <c r="I26" s="166"/>
      <c r="J26" s="179"/>
    </row>
    <row r="27" spans="1:10" x14ac:dyDescent="0.3">
      <c r="A27" s="162"/>
      <c r="B27" s="170"/>
      <c r="C27" s="163"/>
      <c r="D27" s="71" t="s">
        <v>1926</v>
      </c>
      <c r="E27" s="95" t="s">
        <v>2236</v>
      </c>
      <c r="F27" s="105"/>
      <c r="G27" s="164"/>
      <c r="H27" s="165"/>
      <c r="I27" s="166"/>
      <c r="J27" s="179"/>
    </row>
    <row r="28" spans="1:10" x14ac:dyDescent="0.3">
      <c r="A28" s="162"/>
      <c r="B28" s="170"/>
      <c r="C28" s="163"/>
      <c r="D28" s="71" t="s">
        <v>1927</v>
      </c>
      <c r="E28" s="95" t="s">
        <v>2234</v>
      </c>
      <c r="F28" s="105"/>
      <c r="G28" s="164"/>
      <c r="H28" s="165"/>
      <c r="I28" s="166"/>
      <c r="J28" s="179"/>
    </row>
    <row r="29" spans="1:10" x14ac:dyDescent="0.3">
      <c r="A29" s="162" t="s">
        <v>92</v>
      </c>
      <c r="B29" s="170" t="s">
        <v>90</v>
      </c>
      <c r="C29" s="163" t="s">
        <v>1739</v>
      </c>
      <c r="D29" s="71" t="s">
        <v>1928</v>
      </c>
      <c r="E29" s="95" t="s">
        <v>2234</v>
      </c>
      <c r="F29" s="105"/>
      <c r="G29" s="164">
        <v>1</v>
      </c>
      <c r="H29" s="165" t="s">
        <v>1779</v>
      </c>
      <c r="I29" s="166">
        <v>0</v>
      </c>
      <c r="J29" s="179" t="s">
        <v>2232</v>
      </c>
    </row>
    <row r="30" spans="1:10" x14ac:dyDescent="0.3">
      <c r="A30" s="162"/>
      <c r="B30" s="170"/>
      <c r="C30" s="163"/>
      <c r="D30" s="71" t="s">
        <v>1929</v>
      </c>
      <c r="E30" s="95" t="s">
        <v>2234</v>
      </c>
      <c r="F30" s="105"/>
      <c r="G30" s="164"/>
      <c r="H30" s="165"/>
      <c r="I30" s="166"/>
      <c r="J30" s="179"/>
    </row>
    <row r="31" spans="1:10" x14ac:dyDescent="0.3">
      <c r="A31" s="162" t="s">
        <v>137</v>
      </c>
      <c r="B31" s="170" t="s">
        <v>135</v>
      </c>
      <c r="C31" s="163" t="s">
        <v>136</v>
      </c>
      <c r="D31" s="71" t="s">
        <v>1931</v>
      </c>
      <c r="E31" s="95" t="s">
        <v>2234</v>
      </c>
      <c r="F31" s="105"/>
      <c r="G31" s="164">
        <v>1</v>
      </c>
      <c r="H31" s="165" t="s">
        <v>1779</v>
      </c>
      <c r="I31" s="166">
        <v>0</v>
      </c>
      <c r="J31" s="179" t="s">
        <v>2232</v>
      </c>
    </row>
    <row r="32" spans="1:10" x14ac:dyDescent="0.3">
      <c r="A32" s="162"/>
      <c r="B32" s="170"/>
      <c r="C32" s="163"/>
      <c r="D32" s="71" t="s">
        <v>1932</v>
      </c>
      <c r="E32" s="95" t="s">
        <v>2234</v>
      </c>
      <c r="F32" s="105"/>
      <c r="G32" s="164"/>
      <c r="H32" s="165"/>
      <c r="I32" s="166"/>
      <c r="J32" s="179"/>
    </row>
    <row r="33" spans="1:10" x14ac:dyDescent="0.3">
      <c r="A33" s="162"/>
      <c r="B33" s="170"/>
      <c r="C33" s="163"/>
      <c r="D33" s="71" t="s">
        <v>1933</v>
      </c>
      <c r="E33" s="95" t="s">
        <v>2234</v>
      </c>
      <c r="F33" s="105"/>
      <c r="G33" s="164"/>
      <c r="H33" s="165"/>
      <c r="I33" s="166"/>
      <c r="J33" s="179"/>
    </row>
    <row r="34" spans="1:10" x14ac:dyDescent="0.3">
      <c r="A34" s="162"/>
      <c r="B34" s="170"/>
      <c r="C34" s="163"/>
      <c r="D34" s="71" t="s">
        <v>1934</v>
      </c>
      <c r="E34" s="95" t="s">
        <v>2234</v>
      </c>
      <c r="F34" s="105"/>
      <c r="G34" s="164"/>
      <c r="H34" s="165"/>
      <c r="I34" s="166"/>
      <c r="J34" s="179"/>
    </row>
    <row r="35" spans="1:10" x14ac:dyDescent="0.3">
      <c r="A35" s="162" t="s">
        <v>99</v>
      </c>
      <c r="B35" s="170" t="s">
        <v>97</v>
      </c>
      <c r="C35" s="163" t="s">
        <v>98</v>
      </c>
      <c r="D35" s="71" t="s">
        <v>1935</v>
      </c>
      <c r="E35" s="95" t="s">
        <v>2234</v>
      </c>
      <c r="F35" s="105"/>
      <c r="G35" s="164">
        <v>1</v>
      </c>
      <c r="H35" s="165" t="s">
        <v>1779</v>
      </c>
      <c r="I35" s="166">
        <v>0</v>
      </c>
      <c r="J35" s="179" t="s">
        <v>2232</v>
      </c>
    </row>
    <row r="36" spans="1:10" x14ac:dyDescent="0.3">
      <c r="A36" s="162"/>
      <c r="B36" s="170"/>
      <c r="C36" s="163"/>
      <c r="D36" s="71" t="s">
        <v>1936</v>
      </c>
      <c r="E36" s="95" t="s">
        <v>2234</v>
      </c>
      <c r="F36" s="105"/>
      <c r="G36" s="164"/>
      <c r="H36" s="165"/>
      <c r="I36" s="166"/>
      <c r="J36" s="179"/>
    </row>
    <row r="37" spans="1:10" ht="24" x14ac:dyDescent="0.3">
      <c r="A37" s="162" t="s">
        <v>58</v>
      </c>
      <c r="B37" s="170" t="s">
        <v>56</v>
      </c>
      <c r="C37" s="163" t="s">
        <v>1740</v>
      </c>
      <c r="D37" s="72" t="s">
        <v>1937</v>
      </c>
      <c r="E37" s="95" t="s">
        <v>2234</v>
      </c>
      <c r="F37" s="105"/>
      <c r="G37" s="164">
        <v>1</v>
      </c>
      <c r="H37" s="165" t="s">
        <v>1779</v>
      </c>
      <c r="I37" s="166">
        <v>0</v>
      </c>
      <c r="J37" s="179" t="s">
        <v>2232</v>
      </c>
    </row>
    <row r="38" spans="1:10" x14ac:dyDescent="0.3">
      <c r="A38" s="162"/>
      <c r="B38" s="170"/>
      <c r="C38" s="163"/>
      <c r="D38" s="72" t="s">
        <v>1938</v>
      </c>
      <c r="E38" s="95" t="s">
        <v>2234</v>
      </c>
      <c r="F38" s="105"/>
      <c r="G38" s="164"/>
      <c r="H38" s="165"/>
      <c r="I38" s="166"/>
      <c r="J38" s="179"/>
    </row>
    <row r="39" spans="1:10" x14ac:dyDescent="0.3">
      <c r="A39" s="171">
        <v>40238</v>
      </c>
      <c r="B39" s="172" t="s">
        <v>104</v>
      </c>
      <c r="C39" s="163" t="s">
        <v>105</v>
      </c>
      <c r="D39" s="71" t="s">
        <v>1939</v>
      </c>
      <c r="E39" s="95" t="s">
        <v>2234</v>
      </c>
      <c r="F39" s="105"/>
      <c r="G39" s="164">
        <v>1</v>
      </c>
      <c r="H39" s="165" t="s">
        <v>1779</v>
      </c>
      <c r="I39" s="166">
        <v>0</v>
      </c>
      <c r="J39" s="179" t="s">
        <v>2232</v>
      </c>
    </row>
    <row r="40" spans="1:10" ht="24" x14ac:dyDescent="0.3">
      <c r="A40" s="171"/>
      <c r="B40" s="172"/>
      <c r="C40" s="163"/>
      <c r="D40" s="71" t="s">
        <v>1940</v>
      </c>
      <c r="E40" s="95" t="s">
        <v>2234</v>
      </c>
      <c r="F40" s="105"/>
      <c r="G40" s="164"/>
      <c r="H40" s="165"/>
      <c r="I40" s="166"/>
      <c r="J40" s="179"/>
    </row>
    <row r="41" spans="1:10" x14ac:dyDescent="0.3">
      <c r="A41" s="171"/>
      <c r="B41" s="172"/>
      <c r="C41" s="163"/>
      <c r="D41" s="71" t="s">
        <v>1941</v>
      </c>
      <c r="E41" s="95" t="s">
        <v>2234</v>
      </c>
      <c r="F41" s="105"/>
      <c r="G41" s="164"/>
      <c r="H41" s="165"/>
      <c r="I41" s="166"/>
      <c r="J41" s="179"/>
    </row>
    <row r="42" spans="1:10" x14ac:dyDescent="0.3">
      <c r="A42" s="171">
        <v>40603</v>
      </c>
      <c r="B42" s="172" t="s">
        <v>141</v>
      </c>
      <c r="C42" s="163" t="s">
        <v>1719</v>
      </c>
      <c r="D42" s="71" t="s">
        <v>1942</v>
      </c>
      <c r="E42" s="95" t="s">
        <v>2234</v>
      </c>
      <c r="F42" s="105"/>
      <c r="G42" s="164">
        <v>1</v>
      </c>
      <c r="H42" s="165" t="s">
        <v>1779</v>
      </c>
      <c r="I42" s="166">
        <v>0</v>
      </c>
      <c r="J42" s="179" t="s">
        <v>2232</v>
      </c>
    </row>
    <row r="43" spans="1:10" x14ac:dyDescent="0.3">
      <c r="A43" s="171"/>
      <c r="B43" s="172"/>
      <c r="C43" s="163"/>
      <c r="D43" s="71" t="s">
        <v>1943</v>
      </c>
      <c r="E43" s="95" t="s">
        <v>2234</v>
      </c>
      <c r="F43" s="105"/>
      <c r="G43" s="164"/>
      <c r="H43" s="165"/>
      <c r="I43" s="166"/>
      <c r="J43" s="179"/>
    </row>
    <row r="44" spans="1:10" x14ac:dyDescent="0.3">
      <c r="A44" s="171">
        <v>40969</v>
      </c>
      <c r="B44" s="172" t="s">
        <v>173</v>
      </c>
      <c r="C44" s="163" t="s">
        <v>174</v>
      </c>
      <c r="D44" s="71" t="s">
        <v>1944</v>
      </c>
      <c r="E44" s="95" t="s">
        <v>2234</v>
      </c>
      <c r="F44" s="105"/>
      <c r="G44" s="164">
        <v>5</v>
      </c>
      <c r="H44" s="175" t="s">
        <v>1741</v>
      </c>
      <c r="I44" s="166">
        <v>0</v>
      </c>
      <c r="J44" s="180" t="s">
        <v>2232</v>
      </c>
    </row>
    <row r="45" spans="1:10" x14ac:dyDescent="0.3">
      <c r="A45" s="171"/>
      <c r="B45" s="172"/>
      <c r="C45" s="163"/>
      <c r="D45" s="71" t="s">
        <v>1945</v>
      </c>
      <c r="E45" s="95" t="s">
        <v>2234</v>
      </c>
      <c r="F45" s="105"/>
      <c r="G45" s="164"/>
      <c r="H45" s="175"/>
      <c r="I45" s="166"/>
      <c r="J45" s="180"/>
    </row>
    <row r="46" spans="1:10" x14ac:dyDescent="0.3">
      <c r="A46" s="171"/>
      <c r="B46" s="172"/>
      <c r="C46" s="163"/>
      <c r="D46" s="71" t="s">
        <v>1946</v>
      </c>
      <c r="E46" s="95" t="s">
        <v>2234</v>
      </c>
      <c r="F46" s="105"/>
      <c r="G46" s="164"/>
      <c r="H46" s="175"/>
      <c r="I46" s="166"/>
      <c r="J46" s="180"/>
    </row>
    <row r="47" spans="1:10" x14ac:dyDescent="0.3">
      <c r="A47" s="171"/>
      <c r="B47" s="172"/>
      <c r="C47" s="163"/>
      <c r="D47" s="71" t="s">
        <v>1947</v>
      </c>
      <c r="E47" s="95" t="s">
        <v>2234</v>
      </c>
      <c r="F47" s="105"/>
      <c r="G47" s="164"/>
      <c r="H47" s="175"/>
      <c r="I47" s="166"/>
      <c r="J47" s="180"/>
    </row>
    <row r="48" spans="1:10" x14ac:dyDescent="0.3">
      <c r="A48" s="171">
        <v>41334</v>
      </c>
      <c r="B48" s="172" t="s">
        <v>181</v>
      </c>
      <c r="C48" s="163" t="s">
        <v>182</v>
      </c>
      <c r="D48" s="71" t="s">
        <v>1948</v>
      </c>
      <c r="E48" s="95" t="s">
        <v>2234</v>
      </c>
      <c r="F48" s="105"/>
      <c r="G48" s="164">
        <v>5</v>
      </c>
      <c r="H48" s="175" t="s">
        <v>1741</v>
      </c>
      <c r="I48" s="166">
        <v>0</v>
      </c>
      <c r="J48" s="180" t="s">
        <v>2232</v>
      </c>
    </row>
    <row r="49" spans="1:10" x14ac:dyDescent="0.3">
      <c r="A49" s="171"/>
      <c r="B49" s="172"/>
      <c r="C49" s="163"/>
      <c r="D49" s="71" t="s">
        <v>1949</v>
      </c>
      <c r="E49" s="95" t="s">
        <v>2234</v>
      </c>
      <c r="F49" s="105"/>
      <c r="G49" s="164"/>
      <c r="H49" s="175"/>
      <c r="I49" s="166"/>
      <c r="J49" s="180"/>
    </row>
    <row r="50" spans="1:10" x14ac:dyDescent="0.3">
      <c r="A50" s="171">
        <v>41699</v>
      </c>
      <c r="B50" s="172" t="s">
        <v>187</v>
      </c>
      <c r="C50" s="163" t="s">
        <v>188</v>
      </c>
      <c r="D50" s="71" t="s">
        <v>1950</v>
      </c>
      <c r="E50" s="95" t="s">
        <v>2234</v>
      </c>
      <c r="F50" s="105"/>
      <c r="G50" s="164">
        <v>1</v>
      </c>
      <c r="H50" s="165" t="s">
        <v>1779</v>
      </c>
      <c r="I50" s="166">
        <v>0</v>
      </c>
      <c r="J50" s="179" t="s">
        <v>2232</v>
      </c>
    </row>
    <row r="51" spans="1:10" x14ac:dyDescent="0.3">
      <c r="A51" s="171"/>
      <c r="B51" s="172"/>
      <c r="C51" s="163"/>
      <c r="D51" s="71" t="s">
        <v>1951</v>
      </c>
      <c r="E51" s="95" t="s">
        <v>2234</v>
      </c>
      <c r="F51" s="105"/>
      <c r="G51" s="164"/>
      <c r="H51" s="165"/>
      <c r="I51" s="166"/>
      <c r="J51" s="179"/>
    </row>
    <row r="52" spans="1:10" x14ac:dyDescent="0.3">
      <c r="A52" s="171">
        <v>42064</v>
      </c>
      <c r="B52" s="172" t="s">
        <v>194</v>
      </c>
      <c r="C52" s="163" t="s">
        <v>1742</v>
      </c>
      <c r="D52" s="71" t="s">
        <v>1952</v>
      </c>
      <c r="E52" s="95" t="s">
        <v>2234</v>
      </c>
      <c r="F52" s="105"/>
      <c r="G52" s="164">
        <v>1</v>
      </c>
      <c r="H52" s="165" t="s">
        <v>1779</v>
      </c>
      <c r="I52" s="166">
        <v>0</v>
      </c>
      <c r="J52" s="179" t="s">
        <v>2232</v>
      </c>
    </row>
    <row r="53" spans="1:10" x14ac:dyDescent="0.3">
      <c r="A53" s="171"/>
      <c r="B53" s="172"/>
      <c r="C53" s="163"/>
      <c r="D53" s="71" t="s">
        <v>1953</v>
      </c>
      <c r="E53" s="95" t="s">
        <v>2234</v>
      </c>
      <c r="F53" s="105"/>
      <c r="G53" s="164"/>
      <c r="H53" s="165"/>
      <c r="I53" s="166"/>
      <c r="J53" s="179"/>
    </row>
    <row r="54" spans="1:10" x14ac:dyDescent="0.3">
      <c r="A54" s="171"/>
      <c r="B54" s="172"/>
      <c r="C54" s="163"/>
      <c r="D54" s="71" t="s">
        <v>1954</v>
      </c>
      <c r="E54" s="95" t="s">
        <v>2234</v>
      </c>
      <c r="F54" s="105"/>
      <c r="G54" s="164"/>
      <c r="H54" s="165"/>
      <c r="I54" s="166"/>
      <c r="J54" s="179"/>
    </row>
    <row r="55" spans="1:10" x14ac:dyDescent="0.3">
      <c r="A55" s="171"/>
      <c r="B55" s="172"/>
      <c r="C55" s="163"/>
      <c r="D55" s="71" t="s">
        <v>1955</v>
      </c>
      <c r="E55" s="95" t="s">
        <v>2234</v>
      </c>
      <c r="F55" s="105"/>
      <c r="G55" s="164"/>
      <c r="H55" s="165"/>
      <c r="I55" s="166"/>
      <c r="J55" s="179"/>
    </row>
    <row r="56" spans="1:10" x14ac:dyDescent="0.3">
      <c r="A56" s="171">
        <v>42430</v>
      </c>
      <c r="B56" s="172" t="s">
        <v>111</v>
      </c>
      <c r="C56" s="163" t="s">
        <v>112</v>
      </c>
      <c r="D56" s="71" t="s">
        <v>1956</v>
      </c>
      <c r="E56" s="95" t="s">
        <v>2234</v>
      </c>
      <c r="F56" s="105"/>
      <c r="G56" s="164">
        <v>5</v>
      </c>
      <c r="H56" s="175" t="s">
        <v>1783</v>
      </c>
      <c r="I56" s="166">
        <v>0</v>
      </c>
      <c r="J56" s="180" t="s">
        <v>2232</v>
      </c>
    </row>
    <row r="57" spans="1:10" x14ac:dyDescent="0.3">
      <c r="A57" s="171"/>
      <c r="B57" s="172"/>
      <c r="C57" s="163"/>
      <c r="D57" s="71" t="s">
        <v>1957</v>
      </c>
      <c r="E57" s="95" t="s">
        <v>2234</v>
      </c>
      <c r="F57" s="105"/>
      <c r="G57" s="164"/>
      <c r="H57" s="175"/>
      <c r="I57" s="166"/>
      <c r="J57" s="180"/>
    </row>
    <row r="58" spans="1:10" x14ac:dyDescent="0.3">
      <c r="A58" s="171">
        <v>42795</v>
      </c>
      <c r="B58" s="172" t="s">
        <v>121</v>
      </c>
      <c r="C58" s="163" t="s">
        <v>122</v>
      </c>
      <c r="D58" s="71" t="s">
        <v>1958</v>
      </c>
      <c r="E58" s="95" t="s">
        <v>2234</v>
      </c>
      <c r="F58" s="105"/>
      <c r="G58" s="164">
        <v>5</v>
      </c>
      <c r="H58" s="175" t="s">
        <v>1783</v>
      </c>
      <c r="I58" s="166">
        <v>0</v>
      </c>
      <c r="J58" s="180" t="s">
        <v>2232</v>
      </c>
    </row>
    <row r="59" spans="1:10" x14ac:dyDescent="0.3">
      <c r="A59" s="171"/>
      <c r="B59" s="172"/>
      <c r="C59" s="163"/>
      <c r="D59" s="71" t="s">
        <v>1959</v>
      </c>
      <c r="E59" s="95" t="s">
        <v>2234</v>
      </c>
      <c r="F59" s="105"/>
      <c r="G59" s="164"/>
      <c r="H59" s="175"/>
      <c r="I59" s="166"/>
      <c r="J59" s="180"/>
    </row>
    <row r="60" spans="1:10" x14ac:dyDescent="0.3">
      <c r="A60" s="171">
        <v>43160</v>
      </c>
      <c r="B60" s="172" t="s">
        <v>147</v>
      </c>
      <c r="C60" s="163" t="s">
        <v>148</v>
      </c>
      <c r="D60" s="71" t="s">
        <v>1960</v>
      </c>
      <c r="E60" s="95" t="s">
        <v>2234</v>
      </c>
      <c r="F60" s="105"/>
      <c r="G60" s="164">
        <v>5</v>
      </c>
      <c r="H60" s="175" t="s">
        <v>1729</v>
      </c>
      <c r="I60" s="166">
        <v>0</v>
      </c>
      <c r="J60" s="180" t="s">
        <v>2232</v>
      </c>
    </row>
    <row r="61" spans="1:10" x14ac:dyDescent="0.3">
      <c r="A61" s="171"/>
      <c r="B61" s="172"/>
      <c r="C61" s="163"/>
      <c r="D61" s="71" t="s">
        <v>1961</v>
      </c>
      <c r="E61" s="95" t="s">
        <v>2234</v>
      </c>
      <c r="F61" s="105"/>
      <c r="G61" s="164"/>
      <c r="H61" s="175"/>
      <c r="I61" s="166"/>
      <c r="J61" s="180"/>
    </row>
    <row r="62" spans="1:10" x14ac:dyDescent="0.3">
      <c r="A62" s="171"/>
      <c r="B62" s="172"/>
      <c r="C62" s="163"/>
      <c r="D62" s="71" t="s">
        <v>1962</v>
      </c>
      <c r="E62" s="95" t="s">
        <v>2234</v>
      </c>
      <c r="F62" s="105"/>
      <c r="G62" s="164"/>
      <c r="H62" s="175"/>
      <c r="I62" s="166"/>
      <c r="J62" s="180"/>
    </row>
    <row r="63" spans="1:10" x14ac:dyDescent="0.3">
      <c r="A63" s="171">
        <v>43525</v>
      </c>
      <c r="B63" s="172" t="s">
        <v>230</v>
      </c>
      <c r="C63" s="163" t="s">
        <v>1743</v>
      </c>
      <c r="D63" s="71" t="s">
        <v>1963</v>
      </c>
      <c r="E63" s="95" t="s">
        <v>2234</v>
      </c>
      <c r="F63" s="105"/>
      <c r="G63" s="164">
        <v>3</v>
      </c>
      <c r="H63" s="175" t="s">
        <v>1744</v>
      </c>
      <c r="I63" s="166">
        <v>0</v>
      </c>
      <c r="J63" s="180" t="s">
        <v>2232</v>
      </c>
    </row>
    <row r="64" spans="1:10" x14ac:dyDescent="0.3">
      <c r="A64" s="171"/>
      <c r="B64" s="172"/>
      <c r="C64" s="163"/>
      <c r="D64" s="71" t="s">
        <v>1964</v>
      </c>
      <c r="E64" s="95" t="s">
        <v>2234</v>
      </c>
      <c r="F64" s="105"/>
      <c r="G64" s="164"/>
      <c r="H64" s="175"/>
      <c r="I64" s="166"/>
      <c r="J64" s="180"/>
    </row>
    <row r="65" spans="1:10" x14ac:dyDescent="0.3">
      <c r="A65" s="167" t="s">
        <v>1764</v>
      </c>
      <c r="B65" s="169" t="s">
        <v>204</v>
      </c>
      <c r="C65" s="163" t="s">
        <v>1720</v>
      </c>
      <c r="D65" s="71" t="s">
        <v>1965</v>
      </c>
      <c r="E65" s="95" t="s">
        <v>2234</v>
      </c>
      <c r="F65" s="105"/>
      <c r="G65" s="164">
        <v>1</v>
      </c>
      <c r="H65" s="165" t="s">
        <v>1779</v>
      </c>
      <c r="I65" s="166">
        <v>0</v>
      </c>
      <c r="J65" s="179" t="s">
        <v>2232</v>
      </c>
    </row>
    <row r="66" spans="1:10" x14ac:dyDescent="0.3">
      <c r="A66" s="167"/>
      <c r="B66" s="169"/>
      <c r="C66" s="163"/>
      <c r="D66" s="71" t="s">
        <v>1966</v>
      </c>
      <c r="E66" s="95" t="s">
        <v>2234</v>
      </c>
      <c r="F66" s="105"/>
      <c r="G66" s="164"/>
      <c r="H66" s="165"/>
      <c r="I66" s="166"/>
      <c r="J66" s="179"/>
    </row>
    <row r="67" spans="1:10" x14ac:dyDescent="0.3">
      <c r="A67" s="167"/>
      <c r="B67" s="169"/>
      <c r="C67" s="163"/>
      <c r="D67" s="71" t="s">
        <v>1967</v>
      </c>
      <c r="E67" s="95" t="s">
        <v>2234</v>
      </c>
      <c r="F67" s="105"/>
      <c r="G67" s="164"/>
      <c r="H67" s="165"/>
      <c r="I67" s="166"/>
      <c r="J67" s="179"/>
    </row>
    <row r="68" spans="1:10" x14ac:dyDescent="0.3">
      <c r="A68" s="167"/>
      <c r="B68" s="169"/>
      <c r="C68" s="163"/>
      <c r="D68" s="71" t="s">
        <v>1968</v>
      </c>
      <c r="E68" s="95" t="s">
        <v>2234</v>
      </c>
      <c r="F68" s="105"/>
      <c r="G68" s="164"/>
      <c r="H68" s="165"/>
      <c r="I68" s="166"/>
      <c r="J68" s="179"/>
    </row>
    <row r="69" spans="1:10" x14ac:dyDescent="0.3">
      <c r="A69" s="167"/>
      <c r="B69" s="169"/>
      <c r="C69" s="163"/>
      <c r="D69" s="71" t="s">
        <v>1969</v>
      </c>
      <c r="E69" s="95" t="s">
        <v>2234</v>
      </c>
      <c r="F69" s="105"/>
      <c r="G69" s="164"/>
      <c r="H69" s="165"/>
      <c r="I69" s="166"/>
      <c r="J69" s="179"/>
    </row>
    <row r="70" spans="1:10" x14ac:dyDescent="0.3">
      <c r="A70" s="167"/>
      <c r="B70" s="169"/>
      <c r="C70" s="163"/>
      <c r="D70" s="71" t="s">
        <v>1970</v>
      </c>
      <c r="E70" s="95" t="s">
        <v>2234</v>
      </c>
      <c r="F70" s="105"/>
      <c r="G70" s="164"/>
      <c r="H70" s="165"/>
      <c r="I70" s="166"/>
      <c r="J70" s="179"/>
    </row>
    <row r="71" spans="1:10" x14ac:dyDescent="0.3">
      <c r="A71" s="171">
        <v>44256</v>
      </c>
      <c r="B71" s="172" t="s">
        <v>63</v>
      </c>
      <c r="C71" s="163" t="s">
        <v>64</v>
      </c>
      <c r="D71" s="71" t="s">
        <v>1971</v>
      </c>
      <c r="E71" s="95" t="s">
        <v>2234</v>
      </c>
      <c r="F71" s="105"/>
      <c r="G71" s="164">
        <v>1</v>
      </c>
      <c r="H71" s="165" t="s">
        <v>1779</v>
      </c>
      <c r="I71" s="166">
        <v>0</v>
      </c>
      <c r="J71" s="179" t="s">
        <v>2232</v>
      </c>
    </row>
    <row r="72" spans="1:10" x14ac:dyDescent="0.3">
      <c r="A72" s="171"/>
      <c r="B72" s="172"/>
      <c r="C72" s="163"/>
      <c r="D72" s="71" t="s">
        <v>1972</v>
      </c>
      <c r="E72" s="95" t="s">
        <v>2234</v>
      </c>
      <c r="F72" s="105"/>
      <c r="G72" s="164"/>
      <c r="H72" s="165"/>
      <c r="I72" s="166"/>
      <c r="J72" s="179"/>
    </row>
    <row r="73" spans="1:10" x14ac:dyDescent="0.3">
      <c r="A73" s="171"/>
      <c r="B73" s="172"/>
      <c r="C73" s="163"/>
      <c r="D73" s="71" t="s">
        <v>1973</v>
      </c>
      <c r="E73" s="95" t="s">
        <v>2234</v>
      </c>
      <c r="F73" s="105"/>
      <c r="G73" s="164"/>
      <c r="H73" s="165"/>
      <c r="I73" s="166"/>
      <c r="J73" s="179"/>
    </row>
    <row r="74" spans="1:10" x14ac:dyDescent="0.3">
      <c r="A74" s="167" t="s">
        <v>1765</v>
      </c>
      <c r="B74" s="169" t="s">
        <v>215</v>
      </c>
      <c r="C74" s="163" t="s">
        <v>1721</v>
      </c>
      <c r="D74" s="71" t="s">
        <v>1974</v>
      </c>
      <c r="E74" s="95" t="s">
        <v>2234</v>
      </c>
      <c r="F74" s="105"/>
      <c r="G74" s="164">
        <v>1</v>
      </c>
      <c r="H74" s="165" t="s">
        <v>1779</v>
      </c>
      <c r="I74" s="166">
        <v>0</v>
      </c>
      <c r="J74" s="179" t="s">
        <v>2232</v>
      </c>
    </row>
    <row r="75" spans="1:10" x14ac:dyDescent="0.3">
      <c r="A75" s="167"/>
      <c r="B75" s="169"/>
      <c r="C75" s="163"/>
      <c r="D75" s="71" t="s">
        <v>1975</v>
      </c>
      <c r="E75" s="95" t="s">
        <v>2234</v>
      </c>
      <c r="F75" s="105"/>
      <c r="G75" s="164"/>
      <c r="H75" s="165"/>
      <c r="I75" s="166"/>
      <c r="J75" s="179"/>
    </row>
    <row r="76" spans="1:10" x14ac:dyDescent="0.3">
      <c r="A76" s="167"/>
      <c r="B76" s="169"/>
      <c r="C76" s="163"/>
      <c r="D76" s="71" t="s">
        <v>1976</v>
      </c>
      <c r="E76" s="95" t="s">
        <v>2234</v>
      </c>
      <c r="F76" s="105"/>
      <c r="G76" s="164"/>
      <c r="H76" s="165"/>
      <c r="I76" s="166"/>
      <c r="J76" s="179"/>
    </row>
    <row r="77" spans="1:10" x14ac:dyDescent="0.3">
      <c r="A77" s="167"/>
      <c r="B77" s="169"/>
      <c r="C77" s="163"/>
      <c r="D77" s="71" t="s">
        <v>1977</v>
      </c>
      <c r="E77" s="95" t="s">
        <v>2234</v>
      </c>
      <c r="F77" s="105"/>
      <c r="G77" s="164"/>
      <c r="H77" s="165"/>
      <c r="I77" s="166"/>
      <c r="J77" s="179"/>
    </row>
    <row r="78" spans="1:10" x14ac:dyDescent="0.3">
      <c r="A78" s="167"/>
      <c r="B78" s="169"/>
      <c r="C78" s="163"/>
      <c r="D78" s="71" t="s">
        <v>1978</v>
      </c>
      <c r="E78" s="95" t="s">
        <v>2234</v>
      </c>
      <c r="F78" s="105"/>
      <c r="G78" s="164"/>
      <c r="H78" s="165"/>
      <c r="I78" s="166"/>
      <c r="J78" s="179"/>
    </row>
    <row r="79" spans="1:10" x14ac:dyDescent="0.3">
      <c r="A79" s="177" t="s">
        <v>388</v>
      </c>
      <c r="B79" s="178" t="s">
        <v>386</v>
      </c>
      <c r="C79" s="163" t="s">
        <v>1722</v>
      </c>
      <c r="D79" s="71" t="s">
        <v>1979</v>
      </c>
      <c r="E79" s="95" t="s">
        <v>2234</v>
      </c>
      <c r="F79" s="105"/>
      <c r="G79" s="164">
        <v>5</v>
      </c>
      <c r="H79" s="165" t="s">
        <v>1779</v>
      </c>
      <c r="I79" s="166">
        <v>0</v>
      </c>
      <c r="J79" s="179" t="s">
        <v>2232</v>
      </c>
    </row>
    <row r="80" spans="1:10" x14ac:dyDescent="0.3">
      <c r="A80" s="177"/>
      <c r="B80" s="178"/>
      <c r="C80" s="163"/>
      <c r="D80" s="71" t="s">
        <v>1980</v>
      </c>
      <c r="E80" s="95" t="s">
        <v>2234</v>
      </c>
      <c r="F80" s="105"/>
      <c r="G80" s="164"/>
      <c r="H80" s="165"/>
      <c r="I80" s="166"/>
      <c r="J80" s="179"/>
    </row>
    <row r="81" spans="1:10" ht="24" x14ac:dyDescent="0.3">
      <c r="A81" s="177"/>
      <c r="B81" s="178"/>
      <c r="C81" s="163"/>
      <c r="D81" s="71" t="s">
        <v>1981</v>
      </c>
      <c r="E81" s="95" t="s">
        <v>2234</v>
      </c>
      <c r="F81" s="105"/>
      <c r="G81" s="164"/>
      <c r="H81" s="165"/>
      <c r="I81" s="166"/>
      <c r="J81" s="179"/>
    </row>
    <row r="82" spans="1:10" ht="24" x14ac:dyDescent="0.3">
      <c r="A82" s="177"/>
      <c r="B82" s="178"/>
      <c r="C82" s="163"/>
      <c r="D82" s="71" t="s">
        <v>1982</v>
      </c>
      <c r="E82" s="95" t="s">
        <v>2234</v>
      </c>
      <c r="F82" s="105"/>
      <c r="G82" s="164"/>
      <c r="H82" s="165"/>
      <c r="I82" s="166"/>
      <c r="J82" s="179"/>
    </row>
    <row r="83" spans="1:10" x14ac:dyDescent="0.3">
      <c r="A83" s="162" t="s">
        <v>419</v>
      </c>
      <c r="B83" s="170" t="s">
        <v>417</v>
      </c>
      <c r="C83" s="163" t="s">
        <v>418</v>
      </c>
      <c r="D83" s="72" t="s">
        <v>1983</v>
      </c>
      <c r="E83" s="95" t="s">
        <v>2234</v>
      </c>
      <c r="F83" s="105"/>
      <c r="G83" s="164">
        <v>5</v>
      </c>
      <c r="H83" s="165" t="s">
        <v>1779</v>
      </c>
      <c r="I83" s="166">
        <v>0</v>
      </c>
      <c r="J83" s="179" t="s">
        <v>2232</v>
      </c>
    </row>
    <row r="84" spans="1:10" x14ac:dyDescent="0.3">
      <c r="A84" s="162"/>
      <c r="B84" s="170"/>
      <c r="C84" s="163"/>
      <c r="D84" s="72" t="s">
        <v>1984</v>
      </c>
      <c r="E84" s="95" t="s">
        <v>2234</v>
      </c>
      <c r="F84" s="105"/>
      <c r="G84" s="164"/>
      <c r="H84" s="165"/>
      <c r="I84" s="166"/>
      <c r="J84" s="179"/>
    </row>
    <row r="85" spans="1:10" ht="24" x14ac:dyDescent="0.3">
      <c r="A85" s="162"/>
      <c r="B85" s="170"/>
      <c r="C85" s="163"/>
      <c r="D85" s="72" t="s">
        <v>1985</v>
      </c>
      <c r="E85" s="95" t="s">
        <v>2234</v>
      </c>
      <c r="F85" s="105"/>
      <c r="G85" s="164"/>
      <c r="H85" s="165"/>
      <c r="I85" s="166"/>
      <c r="J85" s="179"/>
    </row>
    <row r="86" spans="1:10" x14ac:dyDescent="0.3">
      <c r="A86" s="162" t="s">
        <v>397</v>
      </c>
      <c r="B86" s="170" t="s">
        <v>395</v>
      </c>
      <c r="C86" s="163" t="s">
        <v>396</v>
      </c>
      <c r="D86" s="71" t="s">
        <v>1986</v>
      </c>
      <c r="E86" s="95" t="s">
        <v>2234</v>
      </c>
      <c r="F86" s="105"/>
      <c r="G86" s="164">
        <v>1</v>
      </c>
      <c r="H86" s="165" t="s">
        <v>1779</v>
      </c>
      <c r="I86" s="182">
        <v>0</v>
      </c>
      <c r="J86" s="179" t="s">
        <v>2232</v>
      </c>
    </row>
    <row r="87" spans="1:10" ht="24" x14ac:dyDescent="0.3">
      <c r="A87" s="162"/>
      <c r="B87" s="170"/>
      <c r="C87" s="163"/>
      <c r="D87" s="71" t="s">
        <v>1987</v>
      </c>
      <c r="E87" s="95" t="s">
        <v>2234</v>
      </c>
      <c r="F87" s="105"/>
      <c r="G87" s="164"/>
      <c r="H87" s="165"/>
      <c r="I87" s="184"/>
      <c r="J87" s="179"/>
    </row>
    <row r="88" spans="1:10" ht="24" x14ac:dyDescent="0.3">
      <c r="A88" s="162" t="s">
        <v>307</v>
      </c>
      <c r="B88" s="170" t="s">
        <v>305</v>
      </c>
      <c r="C88" s="168" t="s">
        <v>1798</v>
      </c>
      <c r="D88" s="73" t="s">
        <v>1988</v>
      </c>
      <c r="E88" s="95" t="s">
        <v>2234</v>
      </c>
      <c r="F88" s="110"/>
      <c r="G88" s="164">
        <v>5</v>
      </c>
      <c r="H88" s="165" t="s">
        <v>1779</v>
      </c>
      <c r="I88" s="166">
        <v>0</v>
      </c>
      <c r="J88" s="179" t="s">
        <v>2232</v>
      </c>
    </row>
    <row r="89" spans="1:10" ht="24" x14ac:dyDescent="0.3">
      <c r="A89" s="162"/>
      <c r="B89" s="170"/>
      <c r="C89" s="168"/>
      <c r="D89" s="73" t="s">
        <v>1989</v>
      </c>
      <c r="E89" s="95" t="s">
        <v>2234</v>
      </c>
      <c r="F89" s="110"/>
      <c r="G89" s="164"/>
      <c r="H89" s="165"/>
      <c r="I89" s="166"/>
      <c r="J89" s="179"/>
    </row>
    <row r="90" spans="1:10" x14ac:dyDescent="0.3">
      <c r="A90" s="162"/>
      <c r="B90" s="170"/>
      <c r="C90" s="168"/>
      <c r="D90" s="73" t="s">
        <v>1990</v>
      </c>
      <c r="E90" s="95" t="s">
        <v>2234</v>
      </c>
      <c r="F90" s="110"/>
      <c r="G90" s="164"/>
      <c r="H90" s="165"/>
      <c r="I90" s="166"/>
      <c r="J90" s="179"/>
    </row>
    <row r="91" spans="1:10" x14ac:dyDescent="0.3">
      <c r="A91" s="162"/>
      <c r="B91" s="170"/>
      <c r="C91" s="168"/>
      <c r="D91" s="73" t="s">
        <v>1991</v>
      </c>
      <c r="E91" s="95" t="s">
        <v>2234</v>
      </c>
      <c r="F91" s="110"/>
      <c r="G91" s="164"/>
      <c r="H91" s="165"/>
      <c r="I91" s="166"/>
      <c r="J91" s="179"/>
    </row>
    <row r="92" spans="1:10" x14ac:dyDescent="0.3">
      <c r="A92" s="162"/>
      <c r="B92" s="170"/>
      <c r="C92" s="168"/>
      <c r="D92" s="73" t="s">
        <v>1992</v>
      </c>
      <c r="E92" s="95" t="s">
        <v>2234</v>
      </c>
      <c r="F92" s="110"/>
      <c r="G92" s="164"/>
      <c r="H92" s="165"/>
      <c r="I92" s="166"/>
      <c r="J92" s="179"/>
    </row>
    <row r="93" spans="1:10" x14ac:dyDescent="0.3">
      <c r="A93" s="162"/>
      <c r="B93" s="170"/>
      <c r="C93" s="168"/>
      <c r="D93" s="73" t="s">
        <v>1993</v>
      </c>
      <c r="E93" s="95" t="s">
        <v>2234</v>
      </c>
      <c r="F93" s="110"/>
      <c r="G93" s="164"/>
      <c r="H93" s="165"/>
      <c r="I93" s="166"/>
      <c r="J93" s="179"/>
    </row>
    <row r="94" spans="1:10" x14ac:dyDescent="0.3">
      <c r="A94" s="162" t="s">
        <v>283</v>
      </c>
      <c r="B94" s="170" t="s">
        <v>281</v>
      </c>
      <c r="C94" s="168" t="s">
        <v>1799</v>
      </c>
      <c r="D94" s="73" t="s">
        <v>1994</v>
      </c>
      <c r="E94" s="95" t="s">
        <v>2234</v>
      </c>
      <c r="F94" s="110"/>
      <c r="G94" s="164">
        <v>3</v>
      </c>
      <c r="H94" s="165" t="s">
        <v>1779</v>
      </c>
      <c r="I94" s="166">
        <v>0</v>
      </c>
      <c r="J94" s="154" t="s">
        <v>2232</v>
      </c>
    </row>
    <row r="95" spans="1:10" x14ac:dyDescent="0.3">
      <c r="A95" s="162"/>
      <c r="B95" s="170"/>
      <c r="C95" s="168"/>
      <c r="D95" s="73" t="s">
        <v>1995</v>
      </c>
      <c r="E95" s="95" t="s">
        <v>2234</v>
      </c>
      <c r="F95" s="110"/>
      <c r="G95" s="164"/>
      <c r="H95" s="165"/>
      <c r="I95" s="166"/>
      <c r="J95" s="156"/>
    </row>
    <row r="96" spans="1:10" x14ac:dyDescent="0.3">
      <c r="A96" s="162" t="s">
        <v>293</v>
      </c>
      <c r="B96" s="170" t="s">
        <v>291</v>
      </c>
      <c r="C96" s="163" t="s">
        <v>292</v>
      </c>
      <c r="D96" s="71" t="s">
        <v>1996</v>
      </c>
      <c r="E96" s="95" t="s">
        <v>2234</v>
      </c>
      <c r="F96" s="105"/>
      <c r="G96" s="164">
        <v>1</v>
      </c>
      <c r="H96" s="165" t="s">
        <v>1779</v>
      </c>
      <c r="I96" s="166">
        <v>0</v>
      </c>
      <c r="J96" s="179" t="s">
        <v>2232</v>
      </c>
    </row>
    <row r="97" spans="1:10" x14ac:dyDescent="0.3">
      <c r="A97" s="162"/>
      <c r="B97" s="170"/>
      <c r="C97" s="163"/>
      <c r="D97" s="71" t="s">
        <v>1997</v>
      </c>
      <c r="E97" s="95" t="s">
        <v>2234</v>
      </c>
      <c r="F97" s="105"/>
      <c r="G97" s="164"/>
      <c r="H97" s="165"/>
      <c r="I97" s="166"/>
      <c r="J97" s="179"/>
    </row>
    <row r="98" spans="1:10" x14ac:dyDescent="0.3">
      <c r="A98" s="162"/>
      <c r="B98" s="170"/>
      <c r="C98" s="163"/>
      <c r="D98" s="71" t="s">
        <v>1998</v>
      </c>
      <c r="E98" s="95" t="s">
        <v>2234</v>
      </c>
      <c r="F98" s="105"/>
      <c r="G98" s="164"/>
      <c r="H98" s="165"/>
      <c r="I98" s="166"/>
      <c r="J98" s="179"/>
    </row>
    <row r="99" spans="1:10" x14ac:dyDescent="0.3">
      <c r="A99" s="162" t="s">
        <v>300</v>
      </c>
      <c r="B99" s="170" t="s">
        <v>298</v>
      </c>
      <c r="C99" s="163" t="s">
        <v>299</v>
      </c>
      <c r="D99" s="71" t="s">
        <v>1999</v>
      </c>
      <c r="E99" s="95" t="s">
        <v>2234</v>
      </c>
      <c r="F99" s="105"/>
      <c r="G99" s="164">
        <v>1</v>
      </c>
      <c r="H99" s="165" t="s">
        <v>1779</v>
      </c>
      <c r="I99" s="166">
        <v>0</v>
      </c>
      <c r="J99" s="179" t="s">
        <v>2232</v>
      </c>
    </row>
    <row r="100" spans="1:10" x14ac:dyDescent="0.3">
      <c r="A100" s="162"/>
      <c r="B100" s="170"/>
      <c r="C100" s="163"/>
      <c r="D100" s="71" t="s">
        <v>2000</v>
      </c>
      <c r="E100" s="95" t="s">
        <v>2234</v>
      </c>
      <c r="F100" s="105"/>
      <c r="G100" s="164"/>
      <c r="H100" s="165"/>
      <c r="I100" s="166"/>
      <c r="J100" s="179"/>
    </row>
    <row r="101" spans="1:10" x14ac:dyDescent="0.3">
      <c r="A101" s="162"/>
      <c r="B101" s="170"/>
      <c r="C101" s="163"/>
      <c r="D101" s="71" t="s">
        <v>2001</v>
      </c>
      <c r="E101" s="95" t="s">
        <v>2234</v>
      </c>
      <c r="F101" s="105"/>
      <c r="G101" s="164"/>
      <c r="H101" s="165"/>
      <c r="I101" s="166"/>
      <c r="J101" s="179"/>
    </row>
    <row r="102" spans="1:10" ht="24" x14ac:dyDescent="0.3">
      <c r="A102" s="162" t="s">
        <v>350</v>
      </c>
      <c r="B102" s="170" t="s">
        <v>348</v>
      </c>
      <c r="C102" s="168" t="s">
        <v>1800</v>
      </c>
      <c r="D102" s="73" t="s">
        <v>2002</v>
      </c>
      <c r="E102" s="95" t="s">
        <v>2234</v>
      </c>
      <c r="F102" s="110"/>
      <c r="G102" s="164">
        <v>5</v>
      </c>
      <c r="H102" s="165" t="s">
        <v>1779</v>
      </c>
      <c r="I102" s="166">
        <v>0</v>
      </c>
      <c r="J102" s="179" t="s">
        <v>2232</v>
      </c>
    </row>
    <row r="103" spans="1:10" x14ac:dyDescent="0.3">
      <c r="A103" s="162"/>
      <c r="B103" s="170"/>
      <c r="C103" s="168"/>
      <c r="D103" s="73" t="s">
        <v>2003</v>
      </c>
      <c r="E103" s="95" t="s">
        <v>2234</v>
      </c>
      <c r="F103" s="110"/>
      <c r="G103" s="164"/>
      <c r="H103" s="165"/>
      <c r="I103" s="166"/>
      <c r="J103" s="179"/>
    </row>
    <row r="104" spans="1:10" x14ac:dyDescent="0.3">
      <c r="A104" s="162" t="s">
        <v>358</v>
      </c>
      <c r="B104" s="170" t="s">
        <v>356</v>
      </c>
      <c r="C104" s="163" t="s">
        <v>357</v>
      </c>
      <c r="D104" s="71" t="s">
        <v>2004</v>
      </c>
      <c r="E104" s="95" t="s">
        <v>2234</v>
      </c>
      <c r="F104" s="105"/>
      <c r="G104" s="164">
        <v>1</v>
      </c>
      <c r="H104" s="165" t="s">
        <v>1779</v>
      </c>
      <c r="I104" s="166">
        <v>0</v>
      </c>
      <c r="J104" s="179" t="s">
        <v>2232</v>
      </c>
    </row>
    <row r="105" spans="1:10" x14ac:dyDescent="0.3">
      <c r="A105" s="162"/>
      <c r="B105" s="170"/>
      <c r="C105" s="163"/>
      <c r="D105" s="71" t="s">
        <v>2005</v>
      </c>
      <c r="E105" s="95" t="s">
        <v>2234</v>
      </c>
      <c r="F105" s="105"/>
      <c r="G105" s="164"/>
      <c r="H105" s="165"/>
      <c r="I105" s="166"/>
      <c r="J105" s="179"/>
    </row>
    <row r="106" spans="1:10" x14ac:dyDescent="0.3">
      <c r="A106" s="162" t="s">
        <v>313</v>
      </c>
      <c r="B106" s="170" t="s">
        <v>311</v>
      </c>
      <c r="C106" s="168" t="s">
        <v>1801</v>
      </c>
      <c r="D106" s="73" t="s">
        <v>2006</v>
      </c>
      <c r="E106" s="95" t="s">
        <v>2234</v>
      </c>
      <c r="F106" s="110"/>
      <c r="G106" s="164">
        <v>1</v>
      </c>
      <c r="H106" s="165" t="s">
        <v>1779</v>
      </c>
      <c r="I106" s="166">
        <v>0</v>
      </c>
      <c r="J106" s="179" t="s">
        <v>2232</v>
      </c>
    </row>
    <row r="107" spans="1:10" x14ac:dyDescent="0.3">
      <c r="A107" s="162"/>
      <c r="B107" s="170"/>
      <c r="C107" s="168"/>
      <c r="D107" s="73" t="s">
        <v>2007</v>
      </c>
      <c r="E107" s="95" t="s">
        <v>2234</v>
      </c>
      <c r="F107" s="110"/>
      <c r="G107" s="164"/>
      <c r="H107" s="165"/>
      <c r="I107" s="166"/>
      <c r="J107" s="179"/>
    </row>
    <row r="108" spans="1:10" ht="24" x14ac:dyDescent="0.3">
      <c r="A108" s="162"/>
      <c r="B108" s="170"/>
      <c r="C108" s="168"/>
      <c r="D108" s="73" t="s">
        <v>2008</v>
      </c>
      <c r="E108" s="95" t="s">
        <v>2234</v>
      </c>
      <c r="F108" s="110"/>
      <c r="G108" s="164"/>
      <c r="H108" s="165"/>
      <c r="I108" s="166"/>
      <c r="J108" s="179"/>
    </row>
    <row r="109" spans="1:10" x14ac:dyDescent="0.3">
      <c r="A109" s="162" t="s">
        <v>331</v>
      </c>
      <c r="B109" s="170" t="s">
        <v>329</v>
      </c>
      <c r="C109" s="163" t="s">
        <v>1723</v>
      </c>
      <c r="D109" s="71" t="s">
        <v>2009</v>
      </c>
      <c r="E109" s="95" t="s">
        <v>2234</v>
      </c>
      <c r="F109" s="105"/>
      <c r="G109" s="164">
        <v>1</v>
      </c>
      <c r="H109" s="165" t="s">
        <v>1779</v>
      </c>
      <c r="I109" s="166">
        <v>0</v>
      </c>
      <c r="J109" s="179" t="s">
        <v>2232</v>
      </c>
    </row>
    <row r="110" spans="1:10" x14ac:dyDescent="0.3">
      <c r="A110" s="162"/>
      <c r="B110" s="170"/>
      <c r="C110" s="163"/>
      <c r="D110" s="71" t="s">
        <v>2010</v>
      </c>
      <c r="E110" s="95" t="s">
        <v>2234</v>
      </c>
      <c r="F110" s="105"/>
      <c r="G110" s="164"/>
      <c r="H110" s="165"/>
      <c r="I110" s="166"/>
      <c r="J110" s="179"/>
    </row>
    <row r="111" spans="1:10" x14ac:dyDescent="0.3">
      <c r="A111" s="162"/>
      <c r="B111" s="170"/>
      <c r="C111" s="163"/>
      <c r="D111" s="71" t="s">
        <v>2011</v>
      </c>
      <c r="E111" s="95" t="s">
        <v>2234</v>
      </c>
      <c r="F111" s="105"/>
      <c r="G111" s="164"/>
      <c r="H111" s="165"/>
      <c r="I111" s="166"/>
      <c r="J111" s="179"/>
    </row>
    <row r="112" spans="1:10" x14ac:dyDescent="0.3">
      <c r="A112" s="162"/>
      <c r="B112" s="170"/>
      <c r="C112" s="163"/>
      <c r="D112" s="71" t="s">
        <v>2012</v>
      </c>
      <c r="E112" s="95" t="s">
        <v>2234</v>
      </c>
      <c r="F112" s="105"/>
      <c r="G112" s="164"/>
      <c r="H112" s="165"/>
      <c r="I112" s="166"/>
      <c r="J112" s="179"/>
    </row>
    <row r="113" spans="1:10" x14ac:dyDescent="0.3">
      <c r="A113" s="162"/>
      <c r="B113" s="170"/>
      <c r="C113" s="163"/>
      <c r="D113" s="71" t="s">
        <v>2013</v>
      </c>
      <c r="E113" s="95" t="s">
        <v>2234</v>
      </c>
      <c r="F113" s="105"/>
      <c r="G113" s="164"/>
      <c r="H113" s="165"/>
      <c r="I113" s="166"/>
      <c r="J113" s="179"/>
    </row>
    <row r="114" spans="1:10" x14ac:dyDescent="0.3">
      <c r="A114" s="162"/>
      <c r="B114" s="170"/>
      <c r="C114" s="163"/>
      <c r="D114" s="71" t="s">
        <v>2014</v>
      </c>
      <c r="E114" s="95" t="s">
        <v>2234</v>
      </c>
      <c r="F114" s="105"/>
      <c r="G114" s="164"/>
      <c r="H114" s="165"/>
      <c r="I114" s="166"/>
      <c r="J114" s="179"/>
    </row>
    <row r="115" spans="1:10" x14ac:dyDescent="0.3">
      <c r="A115" s="162" t="s">
        <v>338</v>
      </c>
      <c r="B115" s="170" t="s">
        <v>336</v>
      </c>
      <c r="C115" s="163" t="s">
        <v>337</v>
      </c>
      <c r="D115" s="71" t="s">
        <v>2015</v>
      </c>
      <c r="E115" s="95" t="s">
        <v>2234</v>
      </c>
      <c r="F115" s="105"/>
      <c r="G115" s="164">
        <v>1</v>
      </c>
      <c r="H115" s="165" t="s">
        <v>1779</v>
      </c>
      <c r="I115" s="166">
        <v>0</v>
      </c>
      <c r="J115" s="179" t="s">
        <v>2232</v>
      </c>
    </row>
    <row r="116" spans="1:10" x14ac:dyDescent="0.3">
      <c r="A116" s="162"/>
      <c r="B116" s="170"/>
      <c r="C116" s="163"/>
      <c r="D116" s="71" t="s">
        <v>2016</v>
      </c>
      <c r="E116" s="95" t="s">
        <v>2234</v>
      </c>
      <c r="F116" s="105"/>
      <c r="G116" s="164"/>
      <c r="H116" s="165"/>
      <c r="I116" s="166"/>
      <c r="J116" s="179"/>
    </row>
    <row r="117" spans="1:10" x14ac:dyDescent="0.3">
      <c r="A117" s="162" t="s">
        <v>441</v>
      </c>
      <c r="B117" s="170" t="s">
        <v>439</v>
      </c>
      <c r="C117" s="163" t="s">
        <v>1724</v>
      </c>
      <c r="D117" s="71" t="s">
        <v>2017</v>
      </c>
      <c r="E117" s="95" t="s">
        <v>2234</v>
      </c>
      <c r="F117" s="105"/>
      <c r="G117" s="164">
        <v>5</v>
      </c>
      <c r="H117" s="165" t="s">
        <v>1779</v>
      </c>
      <c r="I117" s="166">
        <v>0</v>
      </c>
      <c r="J117" s="179" t="s">
        <v>2232</v>
      </c>
    </row>
    <row r="118" spans="1:10" x14ac:dyDescent="0.3">
      <c r="A118" s="162"/>
      <c r="B118" s="170"/>
      <c r="C118" s="163"/>
      <c r="D118" s="71" t="s">
        <v>2018</v>
      </c>
      <c r="E118" s="95" t="s">
        <v>2234</v>
      </c>
      <c r="F118" s="105"/>
      <c r="G118" s="164"/>
      <c r="H118" s="165"/>
      <c r="I118" s="166"/>
      <c r="J118" s="179"/>
    </row>
    <row r="119" spans="1:10" x14ac:dyDescent="0.3">
      <c r="A119" s="162"/>
      <c r="B119" s="170"/>
      <c r="C119" s="163"/>
      <c r="D119" s="71" t="s">
        <v>2019</v>
      </c>
      <c r="E119" s="95" t="s">
        <v>2234</v>
      </c>
      <c r="F119" s="105"/>
      <c r="G119" s="164"/>
      <c r="H119" s="165"/>
      <c r="I119" s="166"/>
      <c r="J119" s="179"/>
    </row>
    <row r="120" spans="1:10" x14ac:dyDescent="0.3">
      <c r="A120" s="162"/>
      <c r="B120" s="170"/>
      <c r="C120" s="163"/>
      <c r="D120" s="71" t="s">
        <v>2020</v>
      </c>
      <c r="E120" s="95" t="s">
        <v>2234</v>
      </c>
      <c r="F120" s="105"/>
      <c r="G120" s="164"/>
      <c r="H120" s="165"/>
      <c r="I120" s="166"/>
      <c r="J120" s="179"/>
    </row>
    <row r="121" spans="1:10" x14ac:dyDescent="0.3">
      <c r="A121" s="162"/>
      <c r="B121" s="170"/>
      <c r="C121" s="163"/>
      <c r="D121" s="71" t="s">
        <v>2021</v>
      </c>
      <c r="E121" s="95" t="s">
        <v>2234</v>
      </c>
      <c r="F121" s="105"/>
      <c r="G121" s="164"/>
      <c r="H121" s="165"/>
      <c r="I121" s="166"/>
      <c r="J121" s="179"/>
    </row>
    <row r="122" spans="1:10" x14ac:dyDescent="0.3">
      <c r="A122" s="162"/>
      <c r="B122" s="170"/>
      <c r="C122" s="163"/>
      <c r="D122" s="71" t="s">
        <v>2022</v>
      </c>
      <c r="E122" s="95" t="s">
        <v>2234</v>
      </c>
      <c r="F122" s="105"/>
      <c r="G122" s="164"/>
      <c r="H122" s="165"/>
      <c r="I122" s="166"/>
      <c r="J122" s="179"/>
    </row>
    <row r="123" spans="1:10" ht="24" x14ac:dyDescent="0.3">
      <c r="A123" s="162" t="s">
        <v>467</v>
      </c>
      <c r="B123" s="170" t="s">
        <v>465</v>
      </c>
      <c r="C123" s="163" t="s">
        <v>466</v>
      </c>
      <c r="D123" s="72" t="s">
        <v>2023</v>
      </c>
      <c r="E123" s="95" t="s">
        <v>2234</v>
      </c>
      <c r="F123" s="105"/>
      <c r="G123" s="164">
        <v>5</v>
      </c>
      <c r="H123" s="165" t="s">
        <v>1779</v>
      </c>
      <c r="I123" s="166">
        <v>0</v>
      </c>
      <c r="J123" s="179" t="s">
        <v>2232</v>
      </c>
    </row>
    <row r="124" spans="1:10" x14ac:dyDescent="0.3">
      <c r="A124" s="162"/>
      <c r="B124" s="170"/>
      <c r="C124" s="163"/>
      <c r="D124" s="72" t="s">
        <v>2024</v>
      </c>
      <c r="E124" s="95" t="s">
        <v>2234</v>
      </c>
      <c r="F124" s="105"/>
      <c r="G124" s="164"/>
      <c r="H124" s="165"/>
      <c r="I124" s="166"/>
      <c r="J124" s="179"/>
    </row>
    <row r="125" spans="1:10" x14ac:dyDescent="0.3">
      <c r="A125" s="162" t="s">
        <v>473</v>
      </c>
      <c r="B125" s="170" t="s">
        <v>471</v>
      </c>
      <c r="C125" s="163" t="s">
        <v>1725</v>
      </c>
      <c r="D125" s="71" t="s">
        <v>2025</v>
      </c>
      <c r="E125" s="95" t="s">
        <v>2234</v>
      </c>
      <c r="F125" s="105"/>
      <c r="G125" s="164">
        <v>1</v>
      </c>
      <c r="H125" s="165" t="s">
        <v>1779</v>
      </c>
      <c r="I125" s="166">
        <v>0</v>
      </c>
      <c r="J125" s="179" t="s">
        <v>2232</v>
      </c>
    </row>
    <row r="126" spans="1:10" x14ac:dyDescent="0.3">
      <c r="A126" s="162"/>
      <c r="B126" s="170"/>
      <c r="C126" s="163"/>
      <c r="D126" s="71" t="s">
        <v>2026</v>
      </c>
      <c r="E126" s="95" t="s">
        <v>2234</v>
      </c>
      <c r="F126" s="105"/>
      <c r="G126" s="164"/>
      <c r="H126" s="165"/>
      <c r="I126" s="166"/>
      <c r="J126" s="179"/>
    </row>
    <row r="127" spans="1:10" x14ac:dyDescent="0.3">
      <c r="A127" s="162"/>
      <c r="B127" s="170"/>
      <c r="C127" s="163"/>
      <c r="D127" s="71" t="s">
        <v>2027</v>
      </c>
      <c r="E127" s="95" t="s">
        <v>2234</v>
      </c>
      <c r="F127" s="105"/>
      <c r="G127" s="164"/>
      <c r="H127" s="165"/>
      <c r="I127" s="166"/>
      <c r="J127" s="179"/>
    </row>
    <row r="128" spans="1:10" x14ac:dyDescent="0.3">
      <c r="A128" s="162"/>
      <c r="B128" s="170"/>
      <c r="C128" s="163"/>
      <c r="D128" s="71" t="s">
        <v>2028</v>
      </c>
      <c r="E128" s="95" t="s">
        <v>2234</v>
      </c>
      <c r="F128" s="105"/>
      <c r="G128" s="164"/>
      <c r="H128" s="165"/>
      <c r="I128" s="166"/>
      <c r="J128" s="179"/>
    </row>
    <row r="129" spans="1:10" ht="55.2" x14ac:dyDescent="0.3">
      <c r="A129" s="80" t="s">
        <v>481</v>
      </c>
      <c r="B129" s="113" t="s">
        <v>479</v>
      </c>
      <c r="C129" s="105" t="s">
        <v>480</v>
      </c>
      <c r="D129" s="71" t="s">
        <v>2037</v>
      </c>
      <c r="E129" s="95" t="s">
        <v>2234</v>
      </c>
      <c r="F129" s="105"/>
      <c r="G129" s="89">
        <v>1</v>
      </c>
      <c r="H129" s="84" t="s">
        <v>1779</v>
      </c>
      <c r="I129" s="104">
        <v>0</v>
      </c>
      <c r="J129" s="88" t="s">
        <v>2232</v>
      </c>
    </row>
    <row r="130" spans="1:10" x14ac:dyDescent="0.3">
      <c r="A130" s="162" t="s">
        <v>489</v>
      </c>
      <c r="B130" s="170" t="s">
        <v>487</v>
      </c>
      <c r="C130" s="163" t="s">
        <v>1745</v>
      </c>
      <c r="D130" s="71" t="s">
        <v>2029</v>
      </c>
      <c r="E130" s="95" t="s">
        <v>2234</v>
      </c>
      <c r="F130" s="105"/>
      <c r="G130" s="164">
        <v>5</v>
      </c>
      <c r="H130" s="165" t="s">
        <v>1779</v>
      </c>
      <c r="I130" s="166">
        <v>0</v>
      </c>
      <c r="J130" s="179" t="s">
        <v>2232</v>
      </c>
    </row>
    <row r="131" spans="1:10" x14ac:dyDescent="0.3">
      <c r="A131" s="162"/>
      <c r="B131" s="170"/>
      <c r="C131" s="163"/>
      <c r="D131" s="71" t="s">
        <v>2030</v>
      </c>
      <c r="E131" s="95" t="s">
        <v>2234</v>
      </c>
      <c r="F131" s="105"/>
      <c r="G131" s="164"/>
      <c r="H131" s="165"/>
      <c r="I131" s="166"/>
      <c r="J131" s="179"/>
    </row>
    <row r="132" spans="1:10" x14ac:dyDescent="0.3">
      <c r="A132" s="162"/>
      <c r="B132" s="170"/>
      <c r="C132" s="163"/>
      <c r="D132" s="71" t="s">
        <v>2031</v>
      </c>
      <c r="E132" s="95" t="s">
        <v>2234</v>
      </c>
      <c r="F132" s="105"/>
      <c r="G132" s="164"/>
      <c r="H132" s="165"/>
      <c r="I132" s="166"/>
      <c r="J132" s="179"/>
    </row>
    <row r="133" spans="1:10" x14ac:dyDescent="0.3">
      <c r="A133" s="162"/>
      <c r="B133" s="170"/>
      <c r="C133" s="163"/>
      <c r="D133" s="71" t="s">
        <v>2032</v>
      </c>
      <c r="E133" s="95" t="s">
        <v>2234</v>
      </c>
      <c r="F133" s="105"/>
      <c r="G133" s="164"/>
      <c r="H133" s="165"/>
      <c r="I133" s="166"/>
      <c r="J133" s="179"/>
    </row>
    <row r="134" spans="1:10" x14ac:dyDescent="0.3">
      <c r="A134" s="162"/>
      <c r="B134" s="170"/>
      <c r="C134" s="163"/>
      <c r="D134" s="71" t="s">
        <v>2033</v>
      </c>
      <c r="E134" s="95" t="s">
        <v>2234</v>
      </c>
      <c r="F134" s="105"/>
      <c r="G134" s="164"/>
      <c r="H134" s="165"/>
      <c r="I134" s="166"/>
      <c r="J134" s="179"/>
    </row>
    <row r="135" spans="1:10" x14ac:dyDescent="0.3">
      <c r="A135" s="162"/>
      <c r="B135" s="170"/>
      <c r="C135" s="163"/>
      <c r="D135" s="71" t="s">
        <v>2034</v>
      </c>
      <c r="E135" s="95" t="s">
        <v>2234</v>
      </c>
      <c r="F135" s="105"/>
      <c r="G135" s="164"/>
      <c r="H135" s="165"/>
      <c r="I135" s="166"/>
      <c r="J135" s="179"/>
    </row>
    <row r="136" spans="1:10" x14ac:dyDescent="0.3">
      <c r="A136" s="162"/>
      <c r="B136" s="170"/>
      <c r="C136" s="163"/>
      <c r="D136" s="71" t="s">
        <v>2035</v>
      </c>
      <c r="E136" s="95" t="s">
        <v>2234</v>
      </c>
      <c r="F136" s="105"/>
      <c r="G136" s="164"/>
      <c r="H136" s="165"/>
      <c r="I136" s="166"/>
      <c r="J136" s="179"/>
    </row>
    <row r="137" spans="1:10" x14ac:dyDescent="0.3">
      <c r="A137" s="162"/>
      <c r="B137" s="170"/>
      <c r="C137" s="163"/>
      <c r="D137" s="71" t="s">
        <v>2036</v>
      </c>
      <c r="E137" s="95" t="s">
        <v>2234</v>
      </c>
      <c r="F137" s="105"/>
      <c r="G137" s="164"/>
      <c r="H137" s="165"/>
      <c r="I137" s="166"/>
      <c r="J137" s="179"/>
    </row>
    <row r="138" spans="1:10" x14ac:dyDescent="0.3">
      <c r="A138" s="162" t="s">
        <v>450</v>
      </c>
      <c r="B138" s="170" t="s">
        <v>448</v>
      </c>
      <c r="C138" s="163" t="s">
        <v>449</v>
      </c>
      <c r="D138" s="71" t="s">
        <v>2038</v>
      </c>
      <c r="E138" s="95" t="s">
        <v>2234</v>
      </c>
      <c r="F138" s="105"/>
      <c r="G138" s="164">
        <v>5</v>
      </c>
      <c r="H138" s="165" t="s">
        <v>1779</v>
      </c>
      <c r="I138" s="166">
        <v>0</v>
      </c>
      <c r="J138" s="179" t="s">
        <v>2232</v>
      </c>
    </row>
    <row r="139" spans="1:10" x14ac:dyDescent="0.3">
      <c r="A139" s="162"/>
      <c r="B139" s="170"/>
      <c r="C139" s="163"/>
      <c r="D139" s="71" t="s">
        <v>2039</v>
      </c>
      <c r="E139" s="95" t="s">
        <v>2234</v>
      </c>
      <c r="F139" s="105"/>
      <c r="G139" s="164"/>
      <c r="H139" s="165"/>
      <c r="I139" s="166"/>
      <c r="J139" s="179"/>
    </row>
    <row r="140" spans="1:10" x14ac:dyDescent="0.3">
      <c r="A140" s="162" t="s">
        <v>498</v>
      </c>
      <c r="B140" s="170" t="s">
        <v>496</v>
      </c>
      <c r="C140" s="163" t="s">
        <v>1726</v>
      </c>
      <c r="D140" s="71" t="s">
        <v>2040</v>
      </c>
      <c r="E140" s="95" t="s">
        <v>2234</v>
      </c>
      <c r="F140" s="105"/>
      <c r="G140" s="164">
        <v>5</v>
      </c>
      <c r="H140" s="165" t="s">
        <v>1779</v>
      </c>
      <c r="I140" s="166">
        <v>0</v>
      </c>
      <c r="J140" s="179" t="s">
        <v>2232</v>
      </c>
    </row>
    <row r="141" spans="1:10" x14ac:dyDescent="0.3">
      <c r="A141" s="162"/>
      <c r="B141" s="170"/>
      <c r="C141" s="163"/>
      <c r="D141" s="71" t="s">
        <v>2041</v>
      </c>
      <c r="E141" s="95" t="s">
        <v>2234</v>
      </c>
      <c r="F141" s="105"/>
      <c r="G141" s="164"/>
      <c r="H141" s="165"/>
      <c r="I141" s="166"/>
      <c r="J141" s="179"/>
    </row>
    <row r="142" spans="1:10" x14ac:dyDescent="0.3">
      <c r="A142" s="162"/>
      <c r="B142" s="170"/>
      <c r="C142" s="163"/>
      <c r="D142" s="71" t="s">
        <v>2042</v>
      </c>
      <c r="E142" s="95" t="s">
        <v>2234</v>
      </c>
      <c r="F142" s="105"/>
      <c r="G142" s="164"/>
      <c r="H142" s="165"/>
      <c r="I142" s="166"/>
      <c r="J142" s="179"/>
    </row>
    <row r="143" spans="1:10" x14ac:dyDescent="0.3">
      <c r="A143" s="162"/>
      <c r="B143" s="170"/>
      <c r="C143" s="163"/>
      <c r="D143" s="71" t="s">
        <v>2043</v>
      </c>
      <c r="E143" s="95" t="s">
        <v>2234</v>
      </c>
      <c r="F143" s="105"/>
      <c r="G143" s="164"/>
      <c r="H143" s="165"/>
      <c r="I143" s="166"/>
      <c r="J143" s="179"/>
    </row>
    <row r="144" spans="1:10" x14ac:dyDescent="0.3">
      <c r="A144" s="162"/>
      <c r="B144" s="170"/>
      <c r="C144" s="163"/>
      <c r="D144" s="71" t="s">
        <v>2044</v>
      </c>
      <c r="E144" s="95" t="s">
        <v>2234</v>
      </c>
      <c r="F144" s="105"/>
      <c r="G144" s="164"/>
      <c r="H144" s="165"/>
      <c r="I144" s="166"/>
      <c r="J144" s="179"/>
    </row>
    <row r="145" spans="1:10" x14ac:dyDescent="0.3">
      <c r="A145" s="162"/>
      <c r="B145" s="170"/>
      <c r="C145" s="163"/>
      <c r="D145" s="71" t="s">
        <v>2045</v>
      </c>
      <c r="E145" s="95" t="s">
        <v>2234</v>
      </c>
      <c r="F145" s="105"/>
      <c r="G145" s="164"/>
      <c r="H145" s="165"/>
      <c r="I145" s="166"/>
      <c r="J145" s="179"/>
    </row>
    <row r="146" spans="1:10" x14ac:dyDescent="0.3">
      <c r="A146" s="162"/>
      <c r="B146" s="170"/>
      <c r="C146" s="163"/>
      <c r="D146" s="71" t="s">
        <v>2046</v>
      </c>
      <c r="E146" s="95" t="s">
        <v>2234</v>
      </c>
      <c r="F146" s="105"/>
      <c r="G146" s="164"/>
      <c r="H146" s="165"/>
      <c r="I146" s="166"/>
      <c r="J146" s="179"/>
    </row>
    <row r="147" spans="1:10" x14ac:dyDescent="0.3">
      <c r="A147" s="162"/>
      <c r="B147" s="170"/>
      <c r="C147" s="163"/>
      <c r="D147" s="71" t="s">
        <v>2047</v>
      </c>
      <c r="E147" s="95" t="s">
        <v>2234</v>
      </c>
      <c r="F147" s="105"/>
      <c r="G147" s="164"/>
      <c r="H147" s="165"/>
      <c r="I147" s="166"/>
      <c r="J147" s="179"/>
    </row>
    <row r="148" spans="1:10" x14ac:dyDescent="0.3">
      <c r="A148" s="162"/>
      <c r="B148" s="170"/>
      <c r="C148" s="163"/>
      <c r="D148" s="71" t="s">
        <v>2048</v>
      </c>
      <c r="E148" s="95" t="s">
        <v>2234</v>
      </c>
      <c r="F148" s="105"/>
      <c r="G148" s="164"/>
      <c r="H148" s="165"/>
      <c r="I148" s="166"/>
      <c r="J148" s="179"/>
    </row>
    <row r="149" spans="1:10" x14ac:dyDescent="0.3">
      <c r="A149" s="162"/>
      <c r="B149" s="170"/>
      <c r="C149" s="163"/>
      <c r="D149" s="71" t="s">
        <v>2049</v>
      </c>
      <c r="E149" s="95" t="s">
        <v>2234</v>
      </c>
      <c r="F149" s="105"/>
      <c r="G149" s="164"/>
      <c r="H149" s="165"/>
      <c r="I149" s="166"/>
      <c r="J149" s="179"/>
    </row>
    <row r="150" spans="1:10" x14ac:dyDescent="0.3">
      <c r="A150" s="162"/>
      <c r="B150" s="170"/>
      <c r="C150" s="163"/>
      <c r="D150" s="71" t="s">
        <v>2050</v>
      </c>
      <c r="E150" s="95" t="s">
        <v>2234</v>
      </c>
      <c r="F150" s="105"/>
      <c r="G150" s="164"/>
      <c r="H150" s="165"/>
      <c r="I150" s="166"/>
      <c r="J150" s="179"/>
    </row>
    <row r="151" spans="1:10" x14ac:dyDescent="0.3">
      <c r="A151" s="162"/>
      <c r="B151" s="170"/>
      <c r="C151" s="163"/>
      <c r="D151" s="71" t="s">
        <v>2051</v>
      </c>
      <c r="E151" s="95" t="s">
        <v>2234</v>
      </c>
      <c r="F151" s="105"/>
      <c r="G151" s="164"/>
      <c r="H151" s="165"/>
      <c r="I151" s="166"/>
      <c r="J151" s="179"/>
    </row>
    <row r="152" spans="1:10" x14ac:dyDescent="0.3">
      <c r="A152" s="162"/>
      <c r="B152" s="170"/>
      <c r="C152" s="163"/>
      <c r="D152" s="71" t="s">
        <v>2052</v>
      </c>
      <c r="E152" s="95" t="s">
        <v>2234</v>
      </c>
      <c r="F152" s="105"/>
      <c r="G152" s="164"/>
      <c r="H152" s="165"/>
      <c r="I152" s="166"/>
      <c r="J152" s="179"/>
    </row>
    <row r="153" spans="1:10" x14ac:dyDescent="0.3">
      <c r="A153" s="162"/>
      <c r="B153" s="170"/>
      <c r="C153" s="163"/>
      <c r="D153" s="71" t="s">
        <v>2053</v>
      </c>
      <c r="E153" s="95" t="s">
        <v>2234</v>
      </c>
      <c r="F153" s="105"/>
      <c r="G153" s="164"/>
      <c r="H153" s="165"/>
      <c r="I153" s="166"/>
      <c r="J153" s="179"/>
    </row>
    <row r="154" spans="1:10" x14ac:dyDescent="0.3">
      <c r="A154" s="162"/>
      <c r="B154" s="170"/>
      <c r="C154" s="163"/>
      <c r="D154" s="71" t="s">
        <v>2054</v>
      </c>
      <c r="E154" s="95" t="s">
        <v>2234</v>
      </c>
      <c r="F154" s="105"/>
      <c r="G154" s="164"/>
      <c r="H154" s="165"/>
      <c r="I154" s="166"/>
      <c r="J154" s="179"/>
    </row>
    <row r="155" spans="1:10" x14ac:dyDescent="0.3">
      <c r="A155" s="162" t="s">
        <v>505</v>
      </c>
      <c r="B155" s="170" t="s">
        <v>503</v>
      </c>
      <c r="C155" s="168" t="s">
        <v>1802</v>
      </c>
      <c r="D155" s="73" t="s">
        <v>2055</v>
      </c>
      <c r="E155" s="95" t="s">
        <v>2234</v>
      </c>
      <c r="F155" s="110"/>
      <c r="G155" s="164">
        <v>5</v>
      </c>
      <c r="H155" s="165" t="s">
        <v>1779</v>
      </c>
      <c r="I155" s="166">
        <v>0</v>
      </c>
      <c r="J155" s="179" t="s">
        <v>2232</v>
      </c>
    </row>
    <row r="156" spans="1:10" x14ac:dyDescent="0.3">
      <c r="A156" s="162"/>
      <c r="B156" s="170"/>
      <c r="C156" s="168"/>
      <c r="D156" s="73" t="s">
        <v>2056</v>
      </c>
      <c r="E156" s="95" t="s">
        <v>2234</v>
      </c>
      <c r="F156" s="110"/>
      <c r="G156" s="164"/>
      <c r="H156" s="165"/>
      <c r="I156" s="166"/>
      <c r="J156" s="179"/>
    </row>
    <row r="157" spans="1:10" ht="24" x14ac:dyDescent="0.3">
      <c r="A157" s="162"/>
      <c r="B157" s="170"/>
      <c r="C157" s="168"/>
      <c r="D157" s="73" t="s">
        <v>2057</v>
      </c>
      <c r="E157" s="95" t="s">
        <v>2234</v>
      </c>
      <c r="F157" s="110"/>
      <c r="G157" s="164"/>
      <c r="H157" s="165"/>
      <c r="I157" s="166"/>
      <c r="J157" s="179"/>
    </row>
    <row r="158" spans="1:10" x14ac:dyDescent="0.3">
      <c r="A158" s="162" t="s">
        <v>458</v>
      </c>
      <c r="B158" s="170" t="s">
        <v>456</v>
      </c>
      <c r="C158" s="163" t="s">
        <v>457</v>
      </c>
      <c r="D158" s="71" t="s">
        <v>2058</v>
      </c>
      <c r="E158" s="95" t="s">
        <v>2234</v>
      </c>
      <c r="F158" s="105"/>
      <c r="G158" s="164">
        <v>1</v>
      </c>
      <c r="H158" s="165" t="s">
        <v>1779</v>
      </c>
      <c r="I158" s="166">
        <v>0</v>
      </c>
      <c r="J158" s="179" t="s">
        <v>2232</v>
      </c>
    </row>
    <row r="159" spans="1:10" x14ac:dyDescent="0.3">
      <c r="A159" s="162"/>
      <c r="B159" s="170"/>
      <c r="C159" s="163"/>
      <c r="D159" s="71" t="s">
        <v>2059</v>
      </c>
      <c r="E159" s="95" t="s">
        <v>2234</v>
      </c>
      <c r="F159" s="105"/>
      <c r="G159" s="164"/>
      <c r="H159" s="165"/>
      <c r="I159" s="166"/>
      <c r="J159" s="179"/>
    </row>
    <row r="160" spans="1:10" x14ac:dyDescent="0.3">
      <c r="A160" s="162"/>
      <c r="B160" s="170"/>
      <c r="C160" s="163"/>
      <c r="D160" s="71" t="s">
        <v>2060</v>
      </c>
      <c r="E160" s="95" t="s">
        <v>2234</v>
      </c>
      <c r="F160" s="105"/>
      <c r="G160" s="164"/>
      <c r="H160" s="165"/>
      <c r="I160" s="166"/>
      <c r="J160" s="179"/>
    </row>
    <row r="161" spans="1:10" x14ac:dyDescent="0.3">
      <c r="A161" s="167" t="s">
        <v>1766</v>
      </c>
      <c r="B161" s="169" t="s">
        <v>535</v>
      </c>
      <c r="C161" s="163" t="s">
        <v>1746</v>
      </c>
      <c r="D161" s="71" t="s">
        <v>2061</v>
      </c>
      <c r="E161" s="95" t="s">
        <v>2234</v>
      </c>
      <c r="F161" s="105"/>
      <c r="G161" s="164">
        <v>5</v>
      </c>
      <c r="H161" s="165" t="s">
        <v>1779</v>
      </c>
      <c r="I161" s="182">
        <v>0</v>
      </c>
      <c r="J161" s="179" t="s">
        <v>2232</v>
      </c>
    </row>
    <row r="162" spans="1:10" x14ac:dyDescent="0.3">
      <c r="A162" s="167"/>
      <c r="B162" s="169"/>
      <c r="C162" s="163"/>
      <c r="D162" s="71" t="s">
        <v>2062</v>
      </c>
      <c r="E162" s="95" t="s">
        <v>2234</v>
      </c>
      <c r="F162" s="105"/>
      <c r="G162" s="164"/>
      <c r="H162" s="165"/>
      <c r="I162" s="183"/>
      <c r="J162" s="179"/>
    </row>
    <row r="163" spans="1:10" x14ac:dyDescent="0.3">
      <c r="A163" s="167"/>
      <c r="B163" s="169"/>
      <c r="C163" s="163"/>
      <c r="D163" s="71" t="s">
        <v>2063</v>
      </c>
      <c r="E163" s="95" t="s">
        <v>2234</v>
      </c>
      <c r="F163" s="105"/>
      <c r="G163" s="164"/>
      <c r="H163" s="165"/>
      <c r="I163" s="184"/>
      <c r="J163" s="179"/>
    </row>
    <row r="164" spans="1:10" x14ac:dyDescent="0.3">
      <c r="A164" s="167" t="s">
        <v>1767</v>
      </c>
      <c r="B164" s="169" t="s">
        <v>546</v>
      </c>
      <c r="C164" s="163" t="s">
        <v>1727</v>
      </c>
      <c r="D164" s="71" t="s">
        <v>2064</v>
      </c>
      <c r="E164" s="95" t="s">
        <v>2234</v>
      </c>
      <c r="F164" s="105"/>
      <c r="G164" s="164">
        <v>5</v>
      </c>
      <c r="H164" s="165" t="s">
        <v>1779</v>
      </c>
      <c r="I164" s="166">
        <v>0</v>
      </c>
      <c r="J164" s="179" t="s">
        <v>2232</v>
      </c>
    </row>
    <row r="165" spans="1:10" ht="24" x14ac:dyDescent="0.3">
      <c r="A165" s="167"/>
      <c r="B165" s="169"/>
      <c r="C165" s="163"/>
      <c r="D165" s="71" t="s">
        <v>2065</v>
      </c>
      <c r="E165" s="95" t="s">
        <v>2234</v>
      </c>
      <c r="F165" s="105"/>
      <c r="G165" s="164"/>
      <c r="H165" s="165"/>
      <c r="I165" s="166"/>
      <c r="J165" s="179"/>
    </row>
    <row r="166" spans="1:10" ht="24" x14ac:dyDescent="0.3">
      <c r="A166" s="167"/>
      <c r="B166" s="169"/>
      <c r="C166" s="163"/>
      <c r="D166" s="71" t="s">
        <v>2066</v>
      </c>
      <c r="E166" s="95" t="s">
        <v>2234</v>
      </c>
      <c r="F166" s="105"/>
      <c r="G166" s="164"/>
      <c r="H166" s="165"/>
      <c r="I166" s="166"/>
      <c r="J166" s="179"/>
    </row>
    <row r="167" spans="1:10" x14ac:dyDescent="0.3">
      <c r="A167" s="162" t="s">
        <v>580</v>
      </c>
      <c r="B167" s="170" t="s">
        <v>578</v>
      </c>
      <c r="C167" s="163" t="s">
        <v>1747</v>
      </c>
      <c r="D167" s="71" t="s">
        <v>2067</v>
      </c>
      <c r="E167" s="95" t="s">
        <v>2234</v>
      </c>
      <c r="F167" s="105"/>
      <c r="G167" s="176" t="s">
        <v>1748</v>
      </c>
      <c r="H167" s="175" t="s">
        <v>1728</v>
      </c>
      <c r="I167" s="166">
        <v>0</v>
      </c>
      <c r="J167" s="180" t="s">
        <v>2232</v>
      </c>
    </row>
    <row r="168" spans="1:10" x14ac:dyDescent="0.3">
      <c r="A168" s="162"/>
      <c r="B168" s="170"/>
      <c r="C168" s="163"/>
      <c r="D168" s="71" t="s">
        <v>2068</v>
      </c>
      <c r="E168" s="95" t="s">
        <v>2234</v>
      </c>
      <c r="F168" s="105"/>
      <c r="G168" s="176"/>
      <c r="H168" s="175"/>
      <c r="I168" s="166"/>
      <c r="J168" s="180"/>
    </row>
    <row r="169" spans="1:10" x14ac:dyDescent="0.3">
      <c r="A169" s="162"/>
      <c r="B169" s="170"/>
      <c r="C169" s="163"/>
      <c r="D169" s="71" t="s">
        <v>2069</v>
      </c>
      <c r="E169" s="95" t="s">
        <v>2234</v>
      </c>
      <c r="F169" s="105"/>
      <c r="G169" s="176"/>
      <c r="H169" s="175"/>
      <c r="I169" s="166"/>
      <c r="J169" s="180"/>
    </row>
    <row r="170" spans="1:10" x14ac:dyDescent="0.3">
      <c r="A170" s="162"/>
      <c r="B170" s="170"/>
      <c r="C170" s="163"/>
      <c r="D170" s="71" t="s">
        <v>2070</v>
      </c>
      <c r="E170" s="95" t="s">
        <v>2234</v>
      </c>
      <c r="F170" s="105"/>
      <c r="G170" s="176"/>
      <c r="H170" s="175"/>
      <c r="I170" s="166"/>
      <c r="J170" s="180"/>
    </row>
    <row r="171" spans="1:10" ht="55.2" x14ac:dyDescent="0.3">
      <c r="A171" s="80" t="s">
        <v>587</v>
      </c>
      <c r="B171" s="113" t="s">
        <v>585</v>
      </c>
      <c r="C171" s="105" t="s">
        <v>586</v>
      </c>
      <c r="D171" s="71" t="s">
        <v>2071</v>
      </c>
      <c r="E171" s="95" t="s">
        <v>2234</v>
      </c>
      <c r="F171" s="105"/>
      <c r="G171" s="89">
        <v>1</v>
      </c>
      <c r="H171" s="84" t="s">
        <v>1779</v>
      </c>
      <c r="I171" s="104">
        <v>0</v>
      </c>
      <c r="J171" s="88" t="s">
        <v>2232</v>
      </c>
    </row>
    <row r="172" spans="1:10" x14ac:dyDescent="0.3">
      <c r="A172" s="162" t="s">
        <v>593</v>
      </c>
      <c r="B172" s="170" t="s">
        <v>591</v>
      </c>
      <c r="C172" s="163" t="s">
        <v>1749</v>
      </c>
      <c r="D172" s="71" t="s">
        <v>2072</v>
      </c>
      <c r="E172" s="95" t="s">
        <v>2234</v>
      </c>
      <c r="F172" s="105"/>
      <c r="G172" s="164">
        <v>1</v>
      </c>
      <c r="H172" s="165" t="s">
        <v>1779</v>
      </c>
      <c r="I172" s="166">
        <v>0</v>
      </c>
      <c r="J172" s="179" t="s">
        <v>2232</v>
      </c>
    </row>
    <row r="173" spans="1:10" x14ac:dyDescent="0.3">
      <c r="A173" s="162"/>
      <c r="B173" s="170"/>
      <c r="C173" s="163"/>
      <c r="D173" s="71" t="s">
        <v>2073</v>
      </c>
      <c r="E173" s="95" t="s">
        <v>2234</v>
      </c>
      <c r="F173" s="105"/>
      <c r="G173" s="164"/>
      <c r="H173" s="165"/>
      <c r="I173" s="166"/>
      <c r="J173" s="179"/>
    </row>
    <row r="174" spans="1:10" x14ac:dyDescent="0.3">
      <c r="A174" s="162" t="s">
        <v>601</v>
      </c>
      <c r="B174" s="170" t="s">
        <v>599</v>
      </c>
      <c r="C174" s="163" t="s">
        <v>600</v>
      </c>
      <c r="D174" s="71" t="s">
        <v>2074</v>
      </c>
      <c r="E174" s="95" t="s">
        <v>2234</v>
      </c>
      <c r="F174" s="105"/>
      <c r="G174" s="164">
        <v>1</v>
      </c>
      <c r="H174" s="165" t="s">
        <v>1779</v>
      </c>
      <c r="I174" s="166">
        <v>0</v>
      </c>
      <c r="J174" s="179" t="s">
        <v>2232</v>
      </c>
    </row>
    <row r="175" spans="1:10" x14ac:dyDescent="0.3">
      <c r="A175" s="162"/>
      <c r="B175" s="170"/>
      <c r="C175" s="163"/>
      <c r="D175" s="71" t="s">
        <v>2075</v>
      </c>
      <c r="E175" s="95" t="s">
        <v>2234</v>
      </c>
      <c r="F175" s="105"/>
      <c r="G175" s="164"/>
      <c r="H175" s="165"/>
      <c r="I175" s="166"/>
      <c r="J175" s="179"/>
    </row>
    <row r="176" spans="1:10" x14ac:dyDescent="0.3">
      <c r="A176" s="162" t="s">
        <v>552</v>
      </c>
      <c r="B176" s="170" t="s">
        <v>550</v>
      </c>
      <c r="C176" s="163" t="s">
        <v>551</v>
      </c>
      <c r="D176" s="72" t="s">
        <v>2076</v>
      </c>
      <c r="E176" s="95" t="s">
        <v>2234</v>
      </c>
      <c r="F176" s="105"/>
      <c r="G176" s="164">
        <v>1</v>
      </c>
      <c r="H176" s="165" t="s">
        <v>1779</v>
      </c>
      <c r="I176" s="166">
        <v>0</v>
      </c>
      <c r="J176" s="179" t="s">
        <v>2232</v>
      </c>
    </row>
    <row r="177" spans="1:10" x14ac:dyDescent="0.3">
      <c r="A177" s="162"/>
      <c r="B177" s="170"/>
      <c r="C177" s="163"/>
      <c r="D177" s="72" t="s">
        <v>2077</v>
      </c>
      <c r="E177" s="95" t="s">
        <v>2234</v>
      </c>
      <c r="F177" s="105"/>
      <c r="G177" s="164"/>
      <c r="H177" s="165"/>
      <c r="I177" s="166"/>
      <c r="J177" s="179"/>
    </row>
    <row r="178" spans="1:10" x14ac:dyDescent="0.3">
      <c r="A178" s="162"/>
      <c r="B178" s="170"/>
      <c r="C178" s="163"/>
      <c r="D178" s="72" t="s">
        <v>2078</v>
      </c>
      <c r="E178" s="95" t="s">
        <v>2234</v>
      </c>
      <c r="F178" s="105"/>
      <c r="G178" s="164"/>
      <c r="H178" s="165"/>
      <c r="I178" s="166"/>
      <c r="J178" s="179"/>
    </row>
    <row r="179" spans="1:10" x14ac:dyDescent="0.3">
      <c r="A179" s="162"/>
      <c r="B179" s="170"/>
      <c r="C179" s="163"/>
      <c r="D179" s="72" t="s">
        <v>2079</v>
      </c>
      <c r="E179" s="95" t="s">
        <v>2234</v>
      </c>
      <c r="F179" s="105"/>
      <c r="G179" s="164"/>
      <c r="H179" s="165"/>
      <c r="I179" s="166"/>
      <c r="J179" s="179"/>
    </row>
    <row r="180" spans="1:10" x14ac:dyDescent="0.3">
      <c r="A180" s="162" t="s">
        <v>559</v>
      </c>
      <c r="B180" s="170" t="s">
        <v>557</v>
      </c>
      <c r="C180" s="163" t="s">
        <v>558</v>
      </c>
      <c r="D180" s="71" t="s">
        <v>2080</v>
      </c>
      <c r="E180" s="95" t="s">
        <v>2234</v>
      </c>
      <c r="F180" s="105"/>
      <c r="G180" s="164">
        <v>1</v>
      </c>
      <c r="H180" s="165" t="s">
        <v>1779</v>
      </c>
      <c r="I180" s="166">
        <v>0</v>
      </c>
      <c r="J180" s="179" t="s">
        <v>2232</v>
      </c>
    </row>
    <row r="181" spans="1:10" x14ac:dyDescent="0.3">
      <c r="A181" s="162"/>
      <c r="B181" s="170"/>
      <c r="C181" s="163"/>
      <c r="D181" s="71" t="s">
        <v>2081</v>
      </c>
      <c r="E181" s="95" t="s">
        <v>2234</v>
      </c>
      <c r="F181" s="105"/>
      <c r="G181" s="164"/>
      <c r="H181" s="165"/>
      <c r="I181" s="166"/>
      <c r="J181" s="179"/>
    </row>
    <row r="182" spans="1:10" ht="55.2" x14ac:dyDescent="0.3">
      <c r="A182" s="80" t="s">
        <v>564</v>
      </c>
      <c r="B182" s="113" t="s">
        <v>562</v>
      </c>
      <c r="C182" s="105" t="s">
        <v>563</v>
      </c>
      <c r="D182" s="71" t="s">
        <v>2082</v>
      </c>
      <c r="E182" s="95" t="s">
        <v>2234</v>
      </c>
      <c r="F182" s="105"/>
      <c r="G182" s="89">
        <v>1</v>
      </c>
      <c r="H182" s="84" t="s">
        <v>1779</v>
      </c>
      <c r="I182" s="104">
        <v>0</v>
      </c>
      <c r="J182" s="88" t="s">
        <v>2232</v>
      </c>
    </row>
    <row r="183" spans="1:10" x14ac:dyDescent="0.3">
      <c r="A183" s="171">
        <v>40242</v>
      </c>
      <c r="B183" s="172" t="s">
        <v>565</v>
      </c>
      <c r="C183" s="163" t="s">
        <v>566</v>
      </c>
      <c r="D183" s="71" t="s">
        <v>2083</v>
      </c>
      <c r="E183" s="95" t="s">
        <v>2234</v>
      </c>
      <c r="F183" s="105"/>
      <c r="G183" s="164">
        <v>5</v>
      </c>
      <c r="H183" s="175" t="s">
        <v>1782</v>
      </c>
      <c r="I183" s="166">
        <v>0</v>
      </c>
      <c r="J183" s="180" t="s">
        <v>2232</v>
      </c>
    </row>
    <row r="184" spans="1:10" x14ac:dyDescent="0.3">
      <c r="A184" s="171"/>
      <c r="B184" s="172"/>
      <c r="C184" s="163"/>
      <c r="D184" s="71" t="s">
        <v>2084</v>
      </c>
      <c r="E184" s="95" t="s">
        <v>2234</v>
      </c>
      <c r="F184" s="105"/>
      <c r="G184" s="164"/>
      <c r="H184" s="175"/>
      <c r="I184" s="166"/>
      <c r="J184" s="180"/>
    </row>
    <row r="185" spans="1:10" ht="55.2" x14ac:dyDescent="0.3">
      <c r="A185" s="82">
        <v>40607</v>
      </c>
      <c r="B185" s="114" t="s">
        <v>571</v>
      </c>
      <c r="C185" s="105" t="s">
        <v>572</v>
      </c>
      <c r="D185" s="71" t="s">
        <v>2085</v>
      </c>
      <c r="E185" s="95" t="s">
        <v>2234</v>
      </c>
      <c r="F185" s="105"/>
      <c r="G185" s="89">
        <v>1</v>
      </c>
      <c r="H185" s="84" t="s">
        <v>1779</v>
      </c>
      <c r="I185" s="104">
        <v>0</v>
      </c>
      <c r="J185" s="88" t="s">
        <v>2232</v>
      </c>
    </row>
    <row r="186" spans="1:10" x14ac:dyDescent="0.3">
      <c r="A186" s="162" t="s">
        <v>621</v>
      </c>
      <c r="B186" s="170" t="s">
        <v>619</v>
      </c>
      <c r="C186" s="163" t="s">
        <v>1750</v>
      </c>
      <c r="D186" s="71" t="s">
        <v>2086</v>
      </c>
      <c r="E186" s="95" t="s">
        <v>2234</v>
      </c>
      <c r="F186" s="105"/>
      <c r="G186" s="164">
        <v>5</v>
      </c>
      <c r="H186" s="165" t="s">
        <v>1779</v>
      </c>
      <c r="I186" s="166">
        <v>0</v>
      </c>
      <c r="J186" s="179" t="s">
        <v>2232</v>
      </c>
    </row>
    <row r="187" spans="1:10" x14ac:dyDescent="0.3">
      <c r="A187" s="162"/>
      <c r="B187" s="170"/>
      <c r="C187" s="163"/>
      <c r="D187" s="71" t="s">
        <v>2087</v>
      </c>
      <c r="E187" s="95" t="s">
        <v>2234</v>
      </c>
      <c r="F187" s="105"/>
      <c r="G187" s="164"/>
      <c r="H187" s="165"/>
      <c r="I187" s="166"/>
      <c r="J187" s="179"/>
    </row>
    <row r="188" spans="1:10" x14ac:dyDescent="0.3">
      <c r="A188" s="162"/>
      <c r="B188" s="170"/>
      <c r="C188" s="163"/>
      <c r="D188" s="71" t="s">
        <v>2088</v>
      </c>
      <c r="E188" s="95" t="s">
        <v>2234</v>
      </c>
      <c r="F188" s="105"/>
      <c r="G188" s="164"/>
      <c r="H188" s="165"/>
      <c r="I188" s="166"/>
      <c r="J188" s="179"/>
    </row>
    <row r="189" spans="1:10" x14ac:dyDescent="0.3">
      <c r="A189" s="162"/>
      <c r="B189" s="170"/>
      <c r="C189" s="163"/>
      <c r="D189" s="71" t="s">
        <v>2089</v>
      </c>
      <c r="E189" s="95" t="s">
        <v>2234</v>
      </c>
      <c r="F189" s="105"/>
      <c r="G189" s="164"/>
      <c r="H189" s="165"/>
      <c r="I189" s="166"/>
      <c r="J189" s="179"/>
    </row>
    <row r="190" spans="1:10" x14ac:dyDescent="0.3">
      <c r="A190" s="162"/>
      <c r="B190" s="170"/>
      <c r="C190" s="163"/>
      <c r="D190" s="71" t="s">
        <v>2090</v>
      </c>
      <c r="E190" s="95" t="s">
        <v>2234</v>
      </c>
      <c r="F190" s="105"/>
      <c r="G190" s="164"/>
      <c r="H190" s="165"/>
      <c r="I190" s="166"/>
      <c r="J190" s="179"/>
    </row>
    <row r="191" spans="1:10" x14ac:dyDescent="0.3">
      <c r="A191" s="162"/>
      <c r="B191" s="170"/>
      <c r="C191" s="163"/>
      <c r="D191" s="71" t="s">
        <v>2091</v>
      </c>
      <c r="E191" s="95" t="s">
        <v>2234</v>
      </c>
      <c r="F191" s="105"/>
      <c r="G191" s="164"/>
      <c r="H191" s="165"/>
      <c r="I191" s="166"/>
      <c r="J191" s="179"/>
    </row>
    <row r="192" spans="1:10" x14ac:dyDescent="0.3">
      <c r="A192" s="162"/>
      <c r="B192" s="170"/>
      <c r="C192" s="163"/>
      <c r="D192" s="71" t="s">
        <v>2092</v>
      </c>
      <c r="E192" s="95" t="s">
        <v>2234</v>
      </c>
      <c r="F192" s="105"/>
      <c r="G192" s="164"/>
      <c r="H192" s="165"/>
      <c r="I192" s="166"/>
      <c r="J192" s="179"/>
    </row>
    <row r="193" spans="1:10" x14ac:dyDescent="0.3">
      <c r="A193" s="162" t="s">
        <v>658</v>
      </c>
      <c r="B193" s="170" t="s">
        <v>656</v>
      </c>
      <c r="C193" s="163" t="s">
        <v>1751</v>
      </c>
      <c r="D193" s="71" t="s">
        <v>2093</v>
      </c>
      <c r="E193" s="95" t="s">
        <v>2234</v>
      </c>
      <c r="F193" s="105"/>
      <c r="G193" s="164">
        <v>5</v>
      </c>
      <c r="H193" s="165" t="s">
        <v>1779</v>
      </c>
      <c r="I193" s="166">
        <v>0</v>
      </c>
      <c r="J193" s="179" t="s">
        <v>2232</v>
      </c>
    </row>
    <row r="194" spans="1:10" x14ac:dyDescent="0.3">
      <c r="A194" s="162"/>
      <c r="B194" s="170"/>
      <c r="C194" s="163"/>
      <c r="D194" s="71" t="s">
        <v>2094</v>
      </c>
      <c r="E194" s="95" t="s">
        <v>2234</v>
      </c>
      <c r="F194" s="105"/>
      <c r="G194" s="164"/>
      <c r="H194" s="165"/>
      <c r="I194" s="166"/>
      <c r="J194" s="179"/>
    </row>
    <row r="195" spans="1:10" x14ac:dyDescent="0.3">
      <c r="A195" s="162"/>
      <c r="B195" s="170"/>
      <c r="C195" s="163"/>
      <c r="D195" s="71" t="s">
        <v>2095</v>
      </c>
      <c r="E195" s="95" t="s">
        <v>2234</v>
      </c>
      <c r="F195" s="105"/>
      <c r="G195" s="164"/>
      <c r="H195" s="165"/>
      <c r="I195" s="166"/>
      <c r="J195" s="179"/>
    </row>
    <row r="196" spans="1:10" x14ac:dyDescent="0.3">
      <c r="A196" s="162"/>
      <c r="B196" s="170"/>
      <c r="C196" s="163"/>
      <c r="D196" s="71" t="s">
        <v>2096</v>
      </c>
      <c r="E196" s="95" t="s">
        <v>2234</v>
      </c>
      <c r="F196" s="105"/>
      <c r="G196" s="164"/>
      <c r="H196" s="165"/>
      <c r="I196" s="166"/>
      <c r="J196" s="179"/>
    </row>
    <row r="197" spans="1:10" x14ac:dyDescent="0.3">
      <c r="A197" s="162"/>
      <c r="B197" s="170"/>
      <c r="C197" s="163"/>
      <c r="D197" s="71" t="s">
        <v>2097</v>
      </c>
      <c r="E197" s="95" t="s">
        <v>2234</v>
      </c>
      <c r="F197" s="105"/>
      <c r="G197" s="164"/>
      <c r="H197" s="165"/>
      <c r="I197" s="166"/>
      <c r="J197" s="179"/>
    </row>
    <row r="198" spans="1:10" x14ac:dyDescent="0.3">
      <c r="A198" s="162"/>
      <c r="B198" s="170"/>
      <c r="C198" s="163"/>
      <c r="D198" s="71" t="s">
        <v>2098</v>
      </c>
      <c r="E198" s="95" t="s">
        <v>2234</v>
      </c>
      <c r="F198" s="105"/>
      <c r="G198" s="164"/>
      <c r="H198" s="165"/>
      <c r="I198" s="166"/>
      <c r="J198" s="179"/>
    </row>
    <row r="199" spans="1:10" ht="55.2" x14ac:dyDescent="0.3">
      <c r="A199" s="80" t="s">
        <v>685</v>
      </c>
      <c r="B199" s="113" t="s">
        <v>683</v>
      </c>
      <c r="C199" s="105" t="s">
        <v>684</v>
      </c>
      <c r="D199" s="71" t="s">
        <v>2099</v>
      </c>
      <c r="E199" s="95" t="s">
        <v>2234</v>
      </c>
      <c r="F199" s="105"/>
      <c r="G199" s="89">
        <v>1</v>
      </c>
      <c r="H199" s="84" t="s">
        <v>1779</v>
      </c>
      <c r="I199" s="104">
        <v>0</v>
      </c>
      <c r="J199" s="88" t="s">
        <v>2232</v>
      </c>
    </row>
    <row r="200" spans="1:10" ht="55.2" x14ac:dyDescent="0.3">
      <c r="A200" s="80" t="s">
        <v>711</v>
      </c>
      <c r="B200" s="113" t="s">
        <v>709</v>
      </c>
      <c r="C200" s="105" t="s">
        <v>710</v>
      </c>
      <c r="D200" s="71" t="s">
        <v>2100</v>
      </c>
      <c r="E200" s="95" t="s">
        <v>2234</v>
      </c>
      <c r="F200" s="105"/>
      <c r="G200" s="89">
        <v>3</v>
      </c>
      <c r="H200" s="84" t="s">
        <v>1779</v>
      </c>
      <c r="I200" s="104">
        <v>0</v>
      </c>
      <c r="J200" s="88" t="s">
        <v>2232</v>
      </c>
    </row>
    <row r="201" spans="1:10" x14ac:dyDescent="0.3">
      <c r="A201" s="162" t="s">
        <v>720</v>
      </c>
      <c r="B201" s="170" t="s">
        <v>718</v>
      </c>
      <c r="C201" s="163" t="s">
        <v>1752</v>
      </c>
      <c r="D201" s="71" t="s">
        <v>2101</v>
      </c>
      <c r="E201" s="95" t="s">
        <v>2234</v>
      </c>
      <c r="F201" s="105"/>
      <c r="G201" s="164">
        <v>5</v>
      </c>
      <c r="H201" s="165" t="s">
        <v>1779</v>
      </c>
      <c r="I201" s="166">
        <v>0</v>
      </c>
      <c r="J201" s="179" t="s">
        <v>2232</v>
      </c>
    </row>
    <row r="202" spans="1:10" x14ac:dyDescent="0.3">
      <c r="A202" s="162"/>
      <c r="B202" s="170"/>
      <c r="C202" s="163"/>
      <c r="D202" s="71" t="s">
        <v>2102</v>
      </c>
      <c r="E202" s="95" t="s">
        <v>2234</v>
      </c>
      <c r="F202" s="105"/>
      <c r="G202" s="164"/>
      <c r="H202" s="165"/>
      <c r="I202" s="166"/>
      <c r="J202" s="179"/>
    </row>
    <row r="203" spans="1:10" x14ac:dyDescent="0.3">
      <c r="A203" s="162"/>
      <c r="B203" s="170"/>
      <c r="C203" s="163"/>
      <c r="D203" s="71" t="s">
        <v>2103</v>
      </c>
      <c r="E203" s="95" t="s">
        <v>2234</v>
      </c>
      <c r="F203" s="105"/>
      <c r="G203" s="164"/>
      <c r="H203" s="165"/>
      <c r="I203" s="166"/>
      <c r="J203" s="179"/>
    </row>
    <row r="204" spans="1:10" x14ac:dyDescent="0.3">
      <c r="A204" s="162"/>
      <c r="B204" s="170"/>
      <c r="C204" s="163"/>
      <c r="D204" s="71" t="s">
        <v>2104</v>
      </c>
      <c r="E204" s="95" t="s">
        <v>2234</v>
      </c>
      <c r="F204" s="105"/>
      <c r="G204" s="164"/>
      <c r="H204" s="165"/>
      <c r="I204" s="166"/>
      <c r="J204" s="179"/>
    </row>
    <row r="205" spans="1:10" ht="55.2" x14ac:dyDescent="0.3">
      <c r="A205" s="80" t="s">
        <v>738</v>
      </c>
      <c r="B205" s="113" t="s">
        <v>736</v>
      </c>
      <c r="C205" s="105" t="s">
        <v>737</v>
      </c>
      <c r="D205" s="71" t="s">
        <v>2105</v>
      </c>
      <c r="E205" s="95" t="s">
        <v>2234</v>
      </c>
      <c r="F205" s="105"/>
      <c r="G205" s="89">
        <v>1</v>
      </c>
      <c r="H205" s="84" t="s">
        <v>1779</v>
      </c>
      <c r="I205" s="104">
        <v>0</v>
      </c>
      <c r="J205" s="88" t="s">
        <v>2232</v>
      </c>
    </row>
    <row r="206" spans="1:10" ht="55.2" x14ac:dyDescent="0.3">
      <c r="A206" s="80" t="s">
        <v>743</v>
      </c>
      <c r="B206" s="113" t="s">
        <v>741</v>
      </c>
      <c r="C206" s="105" t="s">
        <v>742</v>
      </c>
      <c r="D206" s="71" t="s">
        <v>2106</v>
      </c>
      <c r="E206" s="95" t="s">
        <v>2234</v>
      </c>
      <c r="F206" s="105"/>
      <c r="G206" s="89">
        <v>3</v>
      </c>
      <c r="H206" s="84" t="s">
        <v>1779</v>
      </c>
      <c r="I206" s="104">
        <v>0</v>
      </c>
      <c r="J206" s="88" t="s">
        <v>2232</v>
      </c>
    </row>
    <row r="207" spans="1:10" x14ac:dyDescent="0.3">
      <c r="A207" s="162" t="s">
        <v>725</v>
      </c>
      <c r="B207" s="170" t="s">
        <v>723</v>
      </c>
      <c r="C207" s="163" t="s">
        <v>724</v>
      </c>
      <c r="D207" s="71" t="s">
        <v>2107</v>
      </c>
      <c r="E207" s="95" t="s">
        <v>2234</v>
      </c>
      <c r="F207" s="105"/>
      <c r="G207" s="164">
        <v>5</v>
      </c>
      <c r="H207" s="165" t="s">
        <v>1779</v>
      </c>
      <c r="I207" s="166">
        <v>0</v>
      </c>
      <c r="J207" s="179" t="s">
        <v>2232</v>
      </c>
    </row>
    <row r="208" spans="1:10" ht="24" x14ac:dyDescent="0.3">
      <c r="A208" s="162"/>
      <c r="B208" s="170"/>
      <c r="C208" s="163"/>
      <c r="D208" s="71" t="s">
        <v>2108</v>
      </c>
      <c r="E208" s="95" t="s">
        <v>2234</v>
      </c>
      <c r="F208" s="105"/>
      <c r="G208" s="164"/>
      <c r="H208" s="165"/>
      <c r="I208" s="166"/>
      <c r="J208" s="179"/>
    </row>
    <row r="209" spans="1:10" ht="55.2" x14ac:dyDescent="0.3">
      <c r="A209" s="80" t="s">
        <v>732</v>
      </c>
      <c r="B209" s="113" t="s">
        <v>730</v>
      </c>
      <c r="C209" s="105" t="s">
        <v>1753</v>
      </c>
      <c r="D209" s="72" t="s">
        <v>2109</v>
      </c>
      <c r="E209" s="95" t="s">
        <v>2234</v>
      </c>
      <c r="F209" s="105"/>
      <c r="G209" s="89">
        <v>1</v>
      </c>
      <c r="H209" s="84" t="s">
        <v>1779</v>
      </c>
      <c r="I209" s="104">
        <v>0</v>
      </c>
      <c r="J209" s="88" t="s">
        <v>2232</v>
      </c>
    </row>
    <row r="210" spans="1:10" x14ac:dyDescent="0.3">
      <c r="A210" s="162" t="s">
        <v>774</v>
      </c>
      <c r="B210" s="170" t="s">
        <v>772</v>
      </c>
      <c r="C210" s="163" t="s">
        <v>1731</v>
      </c>
      <c r="D210" s="71" t="s">
        <v>2111</v>
      </c>
      <c r="E210" s="95" t="s">
        <v>2234</v>
      </c>
      <c r="F210" s="105"/>
      <c r="G210" s="164">
        <v>3</v>
      </c>
      <c r="H210" s="175" t="s">
        <v>1754</v>
      </c>
      <c r="I210" s="166">
        <v>0</v>
      </c>
      <c r="J210" s="180" t="s">
        <v>2232</v>
      </c>
    </row>
    <row r="211" spans="1:10" x14ac:dyDescent="0.3">
      <c r="A211" s="162"/>
      <c r="B211" s="170"/>
      <c r="C211" s="163"/>
      <c r="D211" s="71" t="s">
        <v>2112</v>
      </c>
      <c r="E211" s="95" t="s">
        <v>2234</v>
      </c>
      <c r="F211" s="105"/>
      <c r="G211" s="164"/>
      <c r="H211" s="175"/>
      <c r="I211" s="166"/>
      <c r="J211" s="180"/>
    </row>
    <row r="212" spans="1:10" x14ac:dyDescent="0.3">
      <c r="A212" s="162"/>
      <c r="B212" s="170"/>
      <c r="C212" s="163"/>
      <c r="D212" s="71" t="s">
        <v>2113</v>
      </c>
      <c r="E212" s="95" t="s">
        <v>2234</v>
      </c>
      <c r="F212" s="105"/>
      <c r="G212" s="164"/>
      <c r="H212" s="175"/>
      <c r="I212" s="166"/>
      <c r="J212" s="180"/>
    </row>
    <row r="213" spans="1:10" x14ac:dyDescent="0.3">
      <c r="A213" s="162"/>
      <c r="B213" s="170"/>
      <c r="C213" s="163"/>
      <c r="D213" s="71" t="s">
        <v>2114</v>
      </c>
      <c r="E213" s="95" t="s">
        <v>2234</v>
      </c>
      <c r="F213" s="105"/>
      <c r="G213" s="164"/>
      <c r="H213" s="175"/>
      <c r="I213" s="166"/>
      <c r="J213" s="180"/>
    </row>
    <row r="214" spans="1:10" ht="40.799999999999997" x14ac:dyDescent="0.3">
      <c r="A214" s="80" t="s">
        <v>782</v>
      </c>
      <c r="B214" s="113" t="s">
        <v>780</v>
      </c>
      <c r="C214" s="105" t="s">
        <v>781</v>
      </c>
      <c r="D214" s="71" t="s">
        <v>2115</v>
      </c>
      <c r="E214" s="95" t="s">
        <v>2234</v>
      </c>
      <c r="F214" s="105"/>
      <c r="G214" s="89">
        <v>3</v>
      </c>
      <c r="H214" s="85" t="s">
        <v>1754</v>
      </c>
      <c r="I214" s="104">
        <v>0</v>
      </c>
      <c r="J214" s="81" t="s">
        <v>2232</v>
      </c>
    </row>
    <row r="215" spans="1:10" x14ac:dyDescent="0.3">
      <c r="A215" s="167" t="s">
        <v>1768</v>
      </c>
      <c r="B215" s="169" t="s">
        <v>800</v>
      </c>
      <c r="C215" s="163" t="s">
        <v>1755</v>
      </c>
      <c r="D215" s="71" t="s">
        <v>2116</v>
      </c>
      <c r="E215" s="95" t="s">
        <v>2234</v>
      </c>
      <c r="F215" s="105"/>
      <c r="G215" s="164">
        <v>5</v>
      </c>
      <c r="H215" s="175" t="s">
        <v>1756</v>
      </c>
      <c r="I215" s="166">
        <v>0</v>
      </c>
      <c r="J215" s="180" t="s">
        <v>2232</v>
      </c>
    </row>
    <row r="216" spans="1:10" x14ac:dyDescent="0.3">
      <c r="A216" s="167"/>
      <c r="B216" s="169"/>
      <c r="C216" s="163"/>
      <c r="D216" s="71" t="s">
        <v>2117</v>
      </c>
      <c r="E216" s="95" t="s">
        <v>2234</v>
      </c>
      <c r="F216" s="105"/>
      <c r="G216" s="164"/>
      <c r="H216" s="175"/>
      <c r="I216" s="166"/>
      <c r="J216" s="180"/>
    </row>
    <row r="217" spans="1:10" x14ac:dyDescent="0.3">
      <c r="A217" s="162" t="s">
        <v>764</v>
      </c>
      <c r="B217" s="170" t="s">
        <v>762</v>
      </c>
      <c r="C217" s="163" t="s">
        <v>763</v>
      </c>
      <c r="D217" s="71" t="s">
        <v>2118</v>
      </c>
      <c r="E217" s="95" t="s">
        <v>2234</v>
      </c>
      <c r="F217" s="105"/>
      <c r="G217" s="164">
        <v>1</v>
      </c>
      <c r="H217" s="165" t="s">
        <v>1779</v>
      </c>
      <c r="I217" s="166">
        <v>0</v>
      </c>
      <c r="J217" s="179" t="s">
        <v>2232</v>
      </c>
    </row>
    <row r="218" spans="1:10" x14ac:dyDescent="0.3">
      <c r="A218" s="162"/>
      <c r="B218" s="170"/>
      <c r="C218" s="163"/>
      <c r="D218" s="71" t="s">
        <v>2119</v>
      </c>
      <c r="E218" s="95" t="s">
        <v>2234</v>
      </c>
      <c r="F218" s="105"/>
      <c r="G218" s="164"/>
      <c r="H218" s="165"/>
      <c r="I218" s="166"/>
      <c r="J218" s="179"/>
    </row>
    <row r="219" spans="1:10" x14ac:dyDescent="0.3">
      <c r="A219" s="162" t="s">
        <v>810</v>
      </c>
      <c r="B219" s="170" t="s">
        <v>808</v>
      </c>
      <c r="C219" s="163" t="s">
        <v>809</v>
      </c>
      <c r="D219" s="71" t="s">
        <v>2120</v>
      </c>
      <c r="E219" s="95" t="s">
        <v>2234</v>
      </c>
      <c r="F219" s="105"/>
      <c r="G219" s="164">
        <v>1</v>
      </c>
      <c r="H219" s="165" t="s">
        <v>1779</v>
      </c>
      <c r="I219" s="166">
        <v>0</v>
      </c>
      <c r="J219" s="179" t="s">
        <v>2232</v>
      </c>
    </row>
    <row r="220" spans="1:10" x14ac:dyDescent="0.3">
      <c r="A220" s="162"/>
      <c r="B220" s="170"/>
      <c r="C220" s="163"/>
      <c r="D220" s="71" t="s">
        <v>2121</v>
      </c>
      <c r="E220" s="95" t="s">
        <v>2234</v>
      </c>
      <c r="F220" s="105"/>
      <c r="G220" s="164"/>
      <c r="H220" s="165"/>
      <c r="I220" s="166"/>
      <c r="J220" s="179"/>
    </row>
    <row r="221" spans="1:10" ht="60" x14ac:dyDescent="0.3">
      <c r="A221" s="80" t="s">
        <v>818</v>
      </c>
      <c r="B221" s="113" t="s">
        <v>816</v>
      </c>
      <c r="C221" s="110" t="s">
        <v>1803</v>
      </c>
      <c r="D221" s="73" t="s">
        <v>2122</v>
      </c>
      <c r="E221" s="95" t="s">
        <v>2234</v>
      </c>
      <c r="F221" s="110"/>
      <c r="G221" s="89">
        <v>1</v>
      </c>
      <c r="H221" s="84" t="s">
        <v>1779</v>
      </c>
      <c r="I221" s="104">
        <v>0</v>
      </c>
      <c r="J221" s="88" t="s">
        <v>2232</v>
      </c>
    </row>
    <row r="222" spans="1:10" ht="55.2" x14ac:dyDescent="0.3">
      <c r="A222" s="80" t="s">
        <v>788</v>
      </c>
      <c r="B222" s="113" t="s">
        <v>786</v>
      </c>
      <c r="C222" s="105" t="s">
        <v>787</v>
      </c>
      <c r="D222" s="71" t="s">
        <v>2123</v>
      </c>
      <c r="E222" s="95" t="s">
        <v>2234</v>
      </c>
      <c r="F222" s="105"/>
      <c r="G222" s="89">
        <v>5</v>
      </c>
      <c r="H222" s="84" t="s">
        <v>1779</v>
      </c>
      <c r="I222" s="104">
        <v>0</v>
      </c>
      <c r="J222" s="88" t="s">
        <v>2232</v>
      </c>
    </row>
    <row r="223" spans="1:10" ht="55.2" x14ac:dyDescent="0.3">
      <c r="A223" s="80" t="s">
        <v>796</v>
      </c>
      <c r="B223" s="113" t="s">
        <v>794</v>
      </c>
      <c r="C223" s="105" t="s">
        <v>795</v>
      </c>
      <c r="D223" s="71" t="s">
        <v>2124</v>
      </c>
      <c r="E223" s="95" t="s">
        <v>2234</v>
      </c>
      <c r="F223" s="105"/>
      <c r="G223" s="89">
        <v>3</v>
      </c>
      <c r="H223" s="84" t="s">
        <v>1779</v>
      </c>
      <c r="I223" s="104">
        <v>0</v>
      </c>
      <c r="J223" s="88" t="s">
        <v>2232</v>
      </c>
    </row>
    <row r="224" spans="1:10" ht="55.2" x14ac:dyDescent="0.3">
      <c r="A224" s="80" t="s">
        <v>934</v>
      </c>
      <c r="B224" s="113" t="s">
        <v>932</v>
      </c>
      <c r="C224" s="105" t="s">
        <v>933</v>
      </c>
      <c r="D224" s="71" t="s">
        <v>2125</v>
      </c>
      <c r="E224" s="95" t="s">
        <v>2234</v>
      </c>
      <c r="F224" s="105"/>
      <c r="G224" s="89">
        <v>1</v>
      </c>
      <c r="H224" s="84" t="s">
        <v>1779</v>
      </c>
      <c r="I224" s="104">
        <v>0</v>
      </c>
      <c r="J224" s="88" t="s">
        <v>2232</v>
      </c>
    </row>
    <row r="225" spans="1:10" ht="55.2" x14ac:dyDescent="0.3">
      <c r="A225" s="80" t="s">
        <v>840</v>
      </c>
      <c r="B225" s="113" t="s">
        <v>838</v>
      </c>
      <c r="C225" s="105" t="s">
        <v>839</v>
      </c>
      <c r="D225" s="71" t="s">
        <v>2126</v>
      </c>
      <c r="E225" s="95" t="s">
        <v>2234</v>
      </c>
      <c r="F225" s="105"/>
      <c r="G225" s="89">
        <v>3</v>
      </c>
      <c r="H225" s="84" t="s">
        <v>1779</v>
      </c>
      <c r="I225" s="104">
        <v>0</v>
      </c>
      <c r="J225" s="88" t="s">
        <v>2232</v>
      </c>
    </row>
    <row r="226" spans="1:10" ht="24" x14ac:dyDescent="0.3">
      <c r="A226" s="162" t="s">
        <v>849</v>
      </c>
      <c r="B226" s="170" t="s">
        <v>847</v>
      </c>
      <c r="C226" s="168" t="s">
        <v>1804</v>
      </c>
      <c r="D226" s="73" t="s">
        <v>2127</v>
      </c>
      <c r="E226" s="95" t="s">
        <v>2234</v>
      </c>
      <c r="F226" s="110"/>
      <c r="G226" s="164">
        <v>5</v>
      </c>
      <c r="H226" s="165" t="s">
        <v>1779</v>
      </c>
      <c r="I226" s="166">
        <v>0</v>
      </c>
      <c r="J226" s="179" t="s">
        <v>2232</v>
      </c>
    </row>
    <row r="227" spans="1:10" x14ac:dyDescent="0.3">
      <c r="A227" s="162"/>
      <c r="B227" s="170"/>
      <c r="C227" s="168"/>
      <c r="D227" s="73" t="s">
        <v>2128</v>
      </c>
      <c r="E227" s="95" t="s">
        <v>2234</v>
      </c>
      <c r="F227" s="110"/>
      <c r="G227" s="164"/>
      <c r="H227" s="165"/>
      <c r="I227" s="166"/>
      <c r="J227" s="179"/>
    </row>
    <row r="228" spans="1:10" x14ac:dyDescent="0.3">
      <c r="A228" s="162"/>
      <c r="B228" s="170"/>
      <c r="C228" s="168"/>
      <c r="D228" s="73" t="s">
        <v>2129</v>
      </c>
      <c r="E228" s="95" t="s">
        <v>2234</v>
      </c>
      <c r="F228" s="110"/>
      <c r="G228" s="164"/>
      <c r="H228" s="165"/>
      <c r="I228" s="166"/>
      <c r="J228" s="179"/>
    </row>
    <row r="229" spans="1:10" x14ac:dyDescent="0.3">
      <c r="A229" s="167" t="s">
        <v>1769</v>
      </c>
      <c r="B229" s="169" t="s">
        <v>868</v>
      </c>
      <c r="C229" s="163" t="s">
        <v>1757</v>
      </c>
      <c r="D229" s="71" t="s">
        <v>2130</v>
      </c>
      <c r="E229" s="95" t="s">
        <v>2234</v>
      </c>
      <c r="F229" s="105"/>
      <c r="G229" s="164">
        <v>5</v>
      </c>
      <c r="H229" s="165" t="s">
        <v>1779</v>
      </c>
      <c r="I229" s="166">
        <v>0</v>
      </c>
      <c r="J229" s="179" t="s">
        <v>2232</v>
      </c>
    </row>
    <row r="230" spans="1:10" x14ac:dyDescent="0.3">
      <c r="A230" s="167"/>
      <c r="B230" s="169"/>
      <c r="C230" s="163"/>
      <c r="D230" s="71" t="s">
        <v>2131</v>
      </c>
      <c r="E230" s="95" t="s">
        <v>2234</v>
      </c>
      <c r="F230" s="105"/>
      <c r="G230" s="164"/>
      <c r="H230" s="165"/>
      <c r="I230" s="166"/>
      <c r="J230" s="179"/>
    </row>
    <row r="231" spans="1:10" x14ac:dyDescent="0.3">
      <c r="A231" s="167"/>
      <c r="B231" s="169"/>
      <c r="C231" s="163"/>
      <c r="D231" s="71" t="s">
        <v>2132</v>
      </c>
      <c r="E231" s="95" t="s">
        <v>2234</v>
      </c>
      <c r="F231" s="105"/>
      <c r="G231" s="164"/>
      <c r="H231" s="165"/>
      <c r="I231" s="166"/>
      <c r="J231" s="179"/>
    </row>
    <row r="232" spans="1:10" x14ac:dyDescent="0.3">
      <c r="A232" s="167"/>
      <c r="B232" s="169"/>
      <c r="C232" s="163"/>
      <c r="D232" s="71" t="s">
        <v>2133</v>
      </c>
      <c r="E232" s="95" t="s">
        <v>2234</v>
      </c>
      <c r="F232" s="105"/>
      <c r="G232" s="164"/>
      <c r="H232" s="165"/>
      <c r="I232" s="166"/>
      <c r="J232" s="179"/>
    </row>
    <row r="233" spans="1:10" x14ac:dyDescent="0.3">
      <c r="A233" s="162" t="s">
        <v>897</v>
      </c>
      <c r="B233" s="170" t="s">
        <v>895</v>
      </c>
      <c r="C233" s="163" t="s">
        <v>896</v>
      </c>
      <c r="D233" s="71" t="s">
        <v>2134</v>
      </c>
      <c r="E233" s="95" t="s">
        <v>2234</v>
      </c>
      <c r="F233" s="105"/>
      <c r="G233" s="164">
        <v>5</v>
      </c>
      <c r="H233" s="165" t="s">
        <v>1779</v>
      </c>
      <c r="I233" s="182">
        <v>0</v>
      </c>
      <c r="J233" s="179" t="s">
        <v>2232</v>
      </c>
    </row>
    <row r="234" spans="1:10" x14ac:dyDescent="0.3">
      <c r="A234" s="162"/>
      <c r="B234" s="170"/>
      <c r="C234" s="163"/>
      <c r="D234" s="71" t="s">
        <v>2135</v>
      </c>
      <c r="E234" s="95" t="s">
        <v>2234</v>
      </c>
      <c r="F234" s="105"/>
      <c r="G234" s="164"/>
      <c r="H234" s="165"/>
      <c r="I234" s="183"/>
      <c r="J234" s="179"/>
    </row>
    <row r="235" spans="1:10" x14ac:dyDescent="0.3">
      <c r="A235" s="162"/>
      <c r="B235" s="170"/>
      <c r="C235" s="163"/>
      <c r="D235" s="71" t="s">
        <v>2136</v>
      </c>
      <c r="E235" s="95" t="s">
        <v>2234</v>
      </c>
      <c r="F235" s="105"/>
      <c r="G235" s="164"/>
      <c r="H235" s="165"/>
      <c r="I235" s="183"/>
      <c r="J235" s="179"/>
    </row>
    <row r="236" spans="1:10" x14ac:dyDescent="0.3">
      <c r="A236" s="162"/>
      <c r="B236" s="170"/>
      <c r="C236" s="163"/>
      <c r="D236" s="71" t="s">
        <v>2137</v>
      </c>
      <c r="E236" s="95" t="s">
        <v>2234</v>
      </c>
      <c r="F236" s="105"/>
      <c r="G236" s="164"/>
      <c r="H236" s="165"/>
      <c r="I236" s="184"/>
      <c r="J236" s="179"/>
    </row>
    <row r="237" spans="1:10" x14ac:dyDescent="0.3">
      <c r="A237" s="167" t="s">
        <v>1770</v>
      </c>
      <c r="B237" s="169" t="s">
        <v>877</v>
      </c>
      <c r="C237" s="163" t="s">
        <v>878</v>
      </c>
      <c r="D237" s="72" t="s">
        <v>2138</v>
      </c>
      <c r="E237" s="95" t="s">
        <v>2234</v>
      </c>
      <c r="F237" s="105"/>
      <c r="G237" s="164">
        <v>1</v>
      </c>
      <c r="H237" s="165" t="s">
        <v>1779</v>
      </c>
      <c r="I237" s="166">
        <v>0</v>
      </c>
      <c r="J237" s="179" t="s">
        <v>2232</v>
      </c>
    </row>
    <row r="238" spans="1:10" x14ac:dyDescent="0.3">
      <c r="A238" s="167"/>
      <c r="B238" s="169"/>
      <c r="C238" s="163"/>
      <c r="D238" s="72" t="s">
        <v>2139</v>
      </c>
      <c r="E238" s="95" t="s">
        <v>2234</v>
      </c>
      <c r="F238" s="105"/>
      <c r="G238" s="164"/>
      <c r="H238" s="165"/>
      <c r="I238" s="166"/>
      <c r="J238" s="179"/>
    </row>
    <row r="239" spans="1:10" ht="55.2" x14ac:dyDescent="0.3">
      <c r="A239" s="83" t="s">
        <v>1771</v>
      </c>
      <c r="B239" s="115" t="s">
        <v>886</v>
      </c>
      <c r="C239" s="105" t="s">
        <v>887</v>
      </c>
      <c r="D239" s="71" t="s">
        <v>2140</v>
      </c>
      <c r="E239" s="95" t="s">
        <v>2234</v>
      </c>
      <c r="F239" s="105"/>
      <c r="G239" s="89">
        <v>1</v>
      </c>
      <c r="H239" s="84" t="s">
        <v>1779</v>
      </c>
      <c r="I239" s="104">
        <v>0</v>
      </c>
      <c r="J239" s="88" t="s">
        <v>2232</v>
      </c>
    </row>
    <row r="240" spans="1:10" x14ac:dyDescent="0.3">
      <c r="A240" s="167" t="s">
        <v>1772</v>
      </c>
      <c r="B240" s="169" t="s">
        <v>891</v>
      </c>
      <c r="C240" s="163" t="s">
        <v>892</v>
      </c>
      <c r="D240" s="71" t="s">
        <v>2141</v>
      </c>
      <c r="E240" s="95" t="s">
        <v>2234</v>
      </c>
      <c r="F240" s="105"/>
      <c r="G240" s="164">
        <v>1</v>
      </c>
      <c r="H240" s="165" t="s">
        <v>1779</v>
      </c>
      <c r="I240" s="166">
        <v>0</v>
      </c>
      <c r="J240" s="179" t="s">
        <v>2232</v>
      </c>
    </row>
    <row r="241" spans="1:10" x14ac:dyDescent="0.3">
      <c r="A241" s="167"/>
      <c r="B241" s="169"/>
      <c r="C241" s="163"/>
      <c r="D241" s="71" t="s">
        <v>2142</v>
      </c>
      <c r="E241" s="95" t="s">
        <v>2234</v>
      </c>
      <c r="F241" s="105"/>
      <c r="G241" s="164"/>
      <c r="H241" s="165"/>
      <c r="I241" s="166"/>
      <c r="J241" s="179"/>
    </row>
    <row r="242" spans="1:10" x14ac:dyDescent="0.3">
      <c r="A242" s="167"/>
      <c r="B242" s="169"/>
      <c r="C242" s="163"/>
      <c r="D242" s="71" t="s">
        <v>2143</v>
      </c>
      <c r="E242" s="95" t="s">
        <v>2234</v>
      </c>
      <c r="F242" s="105"/>
      <c r="G242" s="164"/>
      <c r="H242" s="165"/>
      <c r="I242" s="166"/>
      <c r="J242" s="179"/>
    </row>
    <row r="243" spans="1:10" x14ac:dyDescent="0.3">
      <c r="A243" s="162" t="s">
        <v>902</v>
      </c>
      <c r="B243" s="170" t="s">
        <v>900</v>
      </c>
      <c r="C243" s="163" t="s">
        <v>901</v>
      </c>
      <c r="D243" s="71" t="s">
        <v>2144</v>
      </c>
      <c r="E243" s="95" t="s">
        <v>2234</v>
      </c>
      <c r="F243" s="105"/>
      <c r="G243" s="164">
        <v>1</v>
      </c>
      <c r="H243" s="165" t="s">
        <v>1779</v>
      </c>
      <c r="I243" s="166">
        <v>0</v>
      </c>
      <c r="J243" s="179" t="s">
        <v>2232</v>
      </c>
    </row>
    <row r="244" spans="1:10" x14ac:dyDescent="0.3">
      <c r="A244" s="162"/>
      <c r="B244" s="170"/>
      <c r="C244" s="163"/>
      <c r="D244" s="71" t="s">
        <v>2145</v>
      </c>
      <c r="E244" s="95" t="s">
        <v>2234</v>
      </c>
      <c r="F244" s="105"/>
      <c r="G244" s="164"/>
      <c r="H244" s="165"/>
      <c r="I244" s="166"/>
      <c r="J244" s="179"/>
    </row>
    <row r="245" spans="1:10" x14ac:dyDescent="0.3">
      <c r="A245" s="162" t="s">
        <v>968</v>
      </c>
      <c r="B245" s="170" t="s">
        <v>966</v>
      </c>
      <c r="C245" s="163" t="s">
        <v>1732</v>
      </c>
      <c r="D245" s="71" t="s">
        <v>2146</v>
      </c>
      <c r="E245" s="95" t="s">
        <v>2234</v>
      </c>
      <c r="F245" s="105"/>
      <c r="G245" s="164">
        <v>3</v>
      </c>
      <c r="H245" s="165" t="s">
        <v>1779</v>
      </c>
      <c r="I245" s="166">
        <v>0</v>
      </c>
      <c r="J245" s="179" t="s">
        <v>2232</v>
      </c>
    </row>
    <row r="246" spans="1:10" ht="24" x14ac:dyDescent="0.3">
      <c r="A246" s="162"/>
      <c r="B246" s="170"/>
      <c r="C246" s="163"/>
      <c r="D246" s="71" t="s">
        <v>2147</v>
      </c>
      <c r="E246" s="95" t="s">
        <v>2234</v>
      </c>
      <c r="F246" s="105"/>
      <c r="G246" s="164"/>
      <c r="H246" s="165"/>
      <c r="I246" s="166"/>
      <c r="J246" s="179"/>
    </row>
    <row r="247" spans="1:10" x14ac:dyDescent="0.3">
      <c r="A247" s="162" t="s">
        <v>977</v>
      </c>
      <c r="B247" s="170" t="s">
        <v>975</v>
      </c>
      <c r="C247" s="168" t="s">
        <v>1805</v>
      </c>
      <c r="D247" s="73" t="s">
        <v>2148</v>
      </c>
      <c r="E247" s="95" t="s">
        <v>2234</v>
      </c>
      <c r="F247" s="110"/>
      <c r="G247" s="164">
        <v>5</v>
      </c>
      <c r="H247" s="165" t="s">
        <v>1779</v>
      </c>
      <c r="I247" s="166">
        <v>0</v>
      </c>
      <c r="J247" s="179" t="s">
        <v>2232</v>
      </c>
    </row>
    <row r="248" spans="1:10" x14ac:dyDescent="0.3">
      <c r="A248" s="162"/>
      <c r="B248" s="170"/>
      <c r="C248" s="168"/>
      <c r="D248" s="73" t="s">
        <v>2149</v>
      </c>
      <c r="E248" s="95" t="s">
        <v>2234</v>
      </c>
      <c r="F248" s="110"/>
      <c r="G248" s="164"/>
      <c r="H248" s="165"/>
      <c r="I248" s="166"/>
      <c r="J248" s="179"/>
    </row>
    <row r="249" spans="1:10" x14ac:dyDescent="0.3">
      <c r="A249" s="162"/>
      <c r="B249" s="170"/>
      <c r="C249" s="168"/>
      <c r="D249" s="73" t="s">
        <v>2150</v>
      </c>
      <c r="E249" s="95" t="s">
        <v>2234</v>
      </c>
      <c r="F249" s="110"/>
      <c r="G249" s="164"/>
      <c r="H249" s="165"/>
      <c r="I249" s="166"/>
      <c r="J249" s="179"/>
    </row>
    <row r="250" spans="1:10" x14ac:dyDescent="0.3">
      <c r="A250" s="162"/>
      <c r="B250" s="170"/>
      <c r="C250" s="168"/>
      <c r="D250" s="73" t="s">
        <v>2151</v>
      </c>
      <c r="E250" s="95" t="s">
        <v>2234</v>
      </c>
      <c r="F250" s="110"/>
      <c r="G250" s="164"/>
      <c r="H250" s="165"/>
      <c r="I250" s="166"/>
      <c r="J250" s="179"/>
    </row>
    <row r="251" spans="1:10" x14ac:dyDescent="0.3">
      <c r="A251" s="162"/>
      <c r="B251" s="170"/>
      <c r="C251" s="168"/>
      <c r="D251" s="73" t="s">
        <v>2152</v>
      </c>
      <c r="E251" s="95" t="s">
        <v>2234</v>
      </c>
      <c r="F251" s="110"/>
      <c r="G251" s="164"/>
      <c r="H251" s="165"/>
      <c r="I251" s="166"/>
      <c r="J251" s="179"/>
    </row>
    <row r="252" spans="1:10" x14ac:dyDescent="0.3">
      <c r="A252" s="162" t="s">
        <v>1006</v>
      </c>
      <c r="B252" s="170" t="s">
        <v>1004</v>
      </c>
      <c r="C252" s="163" t="s">
        <v>1005</v>
      </c>
      <c r="D252" s="71" t="s">
        <v>2153</v>
      </c>
      <c r="E252" s="95" t="s">
        <v>2234</v>
      </c>
      <c r="F252" s="105"/>
      <c r="G252" s="164">
        <v>1</v>
      </c>
      <c r="H252" s="165" t="s">
        <v>1779</v>
      </c>
      <c r="I252" s="166">
        <v>0</v>
      </c>
      <c r="J252" s="179" t="s">
        <v>2232</v>
      </c>
    </row>
    <row r="253" spans="1:10" x14ac:dyDescent="0.3">
      <c r="A253" s="162"/>
      <c r="B253" s="170"/>
      <c r="C253" s="163"/>
      <c r="D253" s="71" t="s">
        <v>2154</v>
      </c>
      <c r="E253" s="95" t="s">
        <v>2234</v>
      </c>
      <c r="F253" s="105"/>
      <c r="G253" s="164"/>
      <c r="H253" s="165"/>
      <c r="I253" s="166"/>
      <c r="J253" s="179"/>
    </row>
    <row r="254" spans="1:10" x14ac:dyDescent="0.3">
      <c r="A254" s="162" t="s">
        <v>1075</v>
      </c>
      <c r="B254" s="170" t="s">
        <v>1073</v>
      </c>
      <c r="C254" s="163" t="s">
        <v>1074</v>
      </c>
      <c r="D254" s="71" t="s">
        <v>2155</v>
      </c>
      <c r="E254" s="95" t="s">
        <v>2234</v>
      </c>
      <c r="F254" s="105"/>
      <c r="G254" s="164">
        <v>5</v>
      </c>
      <c r="H254" s="165" t="s">
        <v>1779</v>
      </c>
      <c r="I254" s="166">
        <v>0</v>
      </c>
      <c r="J254" s="154" t="s">
        <v>2232</v>
      </c>
    </row>
    <row r="255" spans="1:10" ht="24" x14ac:dyDescent="0.3">
      <c r="A255" s="162"/>
      <c r="B255" s="170"/>
      <c r="C255" s="163"/>
      <c r="D255" s="71" t="s">
        <v>2156</v>
      </c>
      <c r="E255" s="95" t="s">
        <v>2234</v>
      </c>
      <c r="F255" s="105"/>
      <c r="G255" s="164"/>
      <c r="H255" s="165"/>
      <c r="I255" s="166"/>
      <c r="J255" s="156"/>
    </row>
    <row r="256" spans="1:10" x14ac:dyDescent="0.3">
      <c r="A256" s="162" t="s">
        <v>1080</v>
      </c>
      <c r="B256" s="170" t="s">
        <v>1078</v>
      </c>
      <c r="C256" s="168" t="s">
        <v>1806</v>
      </c>
      <c r="D256" s="73" t="s">
        <v>2157</v>
      </c>
      <c r="E256" s="95" t="s">
        <v>2234</v>
      </c>
      <c r="F256" s="110"/>
      <c r="G256" s="164">
        <v>3</v>
      </c>
      <c r="H256" s="165" t="s">
        <v>1779</v>
      </c>
      <c r="I256" s="166">
        <v>0</v>
      </c>
      <c r="J256" s="179" t="s">
        <v>2232</v>
      </c>
    </row>
    <row r="257" spans="1:10" x14ac:dyDescent="0.3">
      <c r="A257" s="162"/>
      <c r="B257" s="170"/>
      <c r="C257" s="168"/>
      <c r="D257" s="73" t="s">
        <v>2158</v>
      </c>
      <c r="E257" s="95" t="s">
        <v>2234</v>
      </c>
      <c r="F257" s="110"/>
      <c r="G257" s="164"/>
      <c r="H257" s="165"/>
      <c r="I257" s="166"/>
      <c r="J257" s="179"/>
    </row>
    <row r="258" spans="1:10" ht="24" x14ac:dyDescent="0.3">
      <c r="A258" s="162"/>
      <c r="B258" s="170"/>
      <c r="C258" s="168"/>
      <c r="D258" s="73" t="s">
        <v>2159</v>
      </c>
      <c r="E258" s="95" t="s">
        <v>2234</v>
      </c>
      <c r="F258" s="110"/>
      <c r="G258" s="164"/>
      <c r="H258" s="165"/>
      <c r="I258" s="166"/>
      <c r="J258" s="179"/>
    </row>
    <row r="259" spans="1:10" ht="55.2" x14ac:dyDescent="0.3">
      <c r="A259" s="80" t="s">
        <v>1083</v>
      </c>
      <c r="B259" s="113" t="s">
        <v>1081</v>
      </c>
      <c r="C259" s="105" t="s">
        <v>1082</v>
      </c>
      <c r="D259" s="71" t="s">
        <v>2160</v>
      </c>
      <c r="E259" s="95" t="s">
        <v>2234</v>
      </c>
      <c r="F259" s="105"/>
      <c r="G259" s="89">
        <v>5</v>
      </c>
      <c r="H259" s="84" t="s">
        <v>1779</v>
      </c>
      <c r="I259" s="104">
        <v>0</v>
      </c>
      <c r="J259" s="88" t="s">
        <v>2232</v>
      </c>
    </row>
    <row r="260" spans="1:10" x14ac:dyDescent="0.3">
      <c r="A260" s="162" t="s">
        <v>1061</v>
      </c>
      <c r="B260" s="170" t="s">
        <v>1059</v>
      </c>
      <c r="C260" s="163" t="s">
        <v>1758</v>
      </c>
      <c r="D260" s="71" t="s">
        <v>2161</v>
      </c>
      <c r="E260" s="95" t="s">
        <v>2234</v>
      </c>
      <c r="F260" s="105"/>
      <c r="G260" s="173" t="s">
        <v>19</v>
      </c>
      <c r="H260" s="174" t="s">
        <v>1780</v>
      </c>
      <c r="I260" s="166">
        <v>0</v>
      </c>
      <c r="J260" s="181" t="s">
        <v>2232</v>
      </c>
    </row>
    <row r="261" spans="1:10" x14ac:dyDescent="0.3">
      <c r="A261" s="162"/>
      <c r="B261" s="170"/>
      <c r="C261" s="163"/>
      <c r="D261" s="71" t="s">
        <v>2162</v>
      </c>
      <c r="E261" s="95" t="s">
        <v>2234</v>
      </c>
      <c r="F261" s="105"/>
      <c r="G261" s="173"/>
      <c r="H261" s="174"/>
      <c r="I261" s="166"/>
      <c r="J261" s="181"/>
    </row>
    <row r="262" spans="1:10" x14ac:dyDescent="0.3">
      <c r="A262" s="162"/>
      <c r="B262" s="170"/>
      <c r="C262" s="163"/>
      <c r="D262" s="71" t="s">
        <v>2163</v>
      </c>
      <c r="E262" s="95" t="s">
        <v>2234</v>
      </c>
      <c r="F262" s="105"/>
      <c r="G262" s="173"/>
      <c r="H262" s="174"/>
      <c r="I262" s="166"/>
      <c r="J262" s="181"/>
    </row>
    <row r="263" spans="1:10" x14ac:dyDescent="0.3">
      <c r="A263" s="162"/>
      <c r="B263" s="170"/>
      <c r="C263" s="163"/>
      <c r="D263" s="71" t="s">
        <v>2164</v>
      </c>
      <c r="E263" s="95" t="s">
        <v>2234</v>
      </c>
      <c r="F263" s="105"/>
      <c r="G263" s="173"/>
      <c r="H263" s="174"/>
      <c r="I263" s="166"/>
      <c r="J263" s="181"/>
    </row>
    <row r="264" spans="1:10" x14ac:dyDescent="0.3">
      <c r="A264" s="162"/>
      <c r="B264" s="170"/>
      <c r="C264" s="163"/>
      <c r="D264" s="71" t="s">
        <v>2165</v>
      </c>
      <c r="E264" s="95" t="s">
        <v>2234</v>
      </c>
      <c r="F264" s="105"/>
      <c r="G264" s="173"/>
      <c r="H264" s="174"/>
      <c r="I264" s="166"/>
      <c r="J264" s="181"/>
    </row>
    <row r="265" spans="1:10" x14ac:dyDescent="0.3">
      <c r="A265" s="162"/>
      <c r="B265" s="170"/>
      <c r="C265" s="163"/>
      <c r="D265" s="71" t="s">
        <v>2166</v>
      </c>
      <c r="E265" s="95" t="s">
        <v>2234</v>
      </c>
      <c r="F265" s="105"/>
      <c r="G265" s="173"/>
      <c r="H265" s="174"/>
      <c r="I265" s="166"/>
      <c r="J265" s="181"/>
    </row>
    <row r="266" spans="1:10" x14ac:dyDescent="0.3">
      <c r="A266" s="162"/>
      <c r="B266" s="170"/>
      <c r="C266" s="163"/>
      <c r="D266" s="71" t="s">
        <v>2167</v>
      </c>
      <c r="E266" s="95" t="s">
        <v>2234</v>
      </c>
      <c r="F266" s="105"/>
      <c r="G266" s="173"/>
      <c r="H266" s="174"/>
      <c r="I266" s="166"/>
      <c r="J266" s="181"/>
    </row>
    <row r="267" spans="1:10" x14ac:dyDescent="0.3">
      <c r="A267" s="162"/>
      <c r="B267" s="170"/>
      <c r="C267" s="163"/>
      <c r="D267" s="71" t="s">
        <v>2168</v>
      </c>
      <c r="E267" s="95" t="s">
        <v>2234</v>
      </c>
      <c r="F267" s="105"/>
      <c r="G267" s="173"/>
      <c r="H267" s="174"/>
      <c r="I267" s="166"/>
      <c r="J267" s="181"/>
    </row>
    <row r="268" spans="1:10" x14ac:dyDescent="0.3">
      <c r="A268" s="167" t="s">
        <v>1773</v>
      </c>
      <c r="B268" s="169" t="s">
        <v>1268</v>
      </c>
      <c r="C268" s="163" t="s">
        <v>1733</v>
      </c>
      <c r="D268" s="71" t="s">
        <v>2169</v>
      </c>
      <c r="E268" s="95" t="s">
        <v>2234</v>
      </c>
      <c r="F268" s="105"/>
      <c r="G268" s="164">
        <v>5</v>
      </c>
      <c r="H268" s="165" t="s">
        <v>1779</v>
      </c>
      <c r="I268" s="166">
        <v>0</v>
      </c>
      <c r="J268" s="179" t="s">
        <v>2232</v>
      </c>
    </row>
    <row r="269" spans="1:10" x14ac:dyDescent="0.3">
      <c r="A269" s="167"/>
      <c r="B269" s="169"/>
      <c r="C269" s="163"/>
      <c r="D269" s="71" t="s">
        <v>2170</v>
      </c>
      <c r="E269" s="95" t="s">
        <v>2234</v>
      </c>
      <c r="F269" s="105"/>
      <c r="G269" s="164"/>
      <c r="H269" s="165"/>
      <c r="I269" s="166"/>
      <c r="J269" s="179"/>
    </row>
    <row r="270" spans="1:10" x14ac:dyDescent="0.3">
      <c r="A270" s="167"/>
      <c r="B270" s="169"/>
      <c r="C270" s="163"/>
      <c r="D270" s="71" t="s">
        <v>2171</v>
      </c>
      <c r="E270" s="95" t="s">
        <v>2234</v>
      </c>
      <c r="F270" s="105"/>
      <c r="G270" s="164"/>
      <c r="H270" s="165"/>
      <c r="I270" s="166"/>
      <c r="J270" s="179"/>
    </row>
    <row r="271" spans="1:10" x14ac:dyDescent="0.3">
      <c r="A271" s="167"/>
      <c r="B271" s="169"/>
      <c r="C271" s="163"/>
      <c r="D271" s="71" t="s">
        <v>2172</v>
      </c>
      <c r="E271" s="95" t="s">
        <v>2234</v>
      </c>
      <c r="F271" s="105"/>
      <c r="G271" s="164"/>
      <c r="H271" s="165"/>
      <c r="I271" s="166"/>
      <c r="J271" s="179"/>
    </row>
    <row r="272" spans="1:10" x14ac:dyDescent="0.3">
      <c r="A272" s="167"/>
      <c r="B272" s="169"/>
      <c r="C272" s="163"/>
      <c r="D272" s="71" t="s">
        <v>2173</v>
      </c>
      <c r="E272" s="95" t="s">
        <v>2234</v>
      </c>
      <c r="F272" s="105"/>
      <c r="G272" s="164"/>
      <c r="H272" s="165"/>
      <c r="I272" s="166"/>
      <c r="J272" s="179"/>
    </row>
    <row r="273" spans="1:10" x14ac:dyDescent="0.3">
      <c r="A273" s="167"/>
      <c r="B273" s="169"/>
      <c r="C273" s="163"/>
      <c r="D273" s="71" t="s">
        <v>2174</v>
      </c>
      <c r="E273" s="95" t="s">
        <v>2234</v>
      </c>
      <c r="F273" s="105"/>
      <c r="G273" s="164"/>
      <c r="H273" s="165"/>
      <c r="I273" s="166"/>
      <c r="J273" s="179"/>
    </row>
    <row r="274" spans="1:10" x14ac:dyDescent="0.3">
      <c r="A274" s="167"/>
      <c r="B274" s="169"/>
      <c r="C274" s="163"/>
      <c r="D274" s="71" t="s">
        <v>2175</v>
      </c>
      <c r="E274" s="95" t="s">
        <v>2234</v>
      </c>
      <c r="F274" s="105"/>
      <c r="G274" s="164"/>
      <c r="H274" s="165"/>
      <c r="I274" s="166"/>
      <c r="J274" s="179"/>
    </row>
    <row r="275" spans="1:10" x14ac:dyDescent="0.3">
      <c r="A275" s="167"/>
      <c r="B275" s="169"/>
      <c r="C275" s="163"/>
      <c r="D275" s="71" t="s">
        <v>2176</v>
      </c>
      <c r="E275" s="95" t="s">
        <v>2234</v>
      </c>
      <c r="F275" s="105"/>
      <c r="G275" s="164"/>
      <c r="H275" s="165"/>
      <c r="I275" s="166"/>
      <c r="J275" s="179"/>
    </row>
    <row r="276" spans="1:10" x14ac:dyDescent="0.3">
      <c r="A276" s="162" t="s">
        <v>1170</v>
      </c>
      <c r="B276" s="170" t="s">
        <v>1168</v>
      </c>
      <c r="C276" s="163" t="s">
        <v>1759</v>
      </c>
      <c r="D276" s="72" t="s">
        <v>2177</v>
      </c>
      <c r="E276" s="95" t="s">
        <v>2234</v>
      </c>
      <c r="F276" s="105"/>
      <c r="G276" s="164">
        <v>5</v>
      </c>
      <c r="H276" s="165" t="s">
        <v>1779</v>
      </c>
      <c r="I276" s="166">
        <v>0</v>
      </c>
      <c r="J276" s="179" t="s">
        <v>2232</v>
      </c>
    </row>
    <row r="277" spans="1:10" x14ac:dyDescent="0.3">
      <c r="A277" s="162"/>
      <c r="B277" s="170"/>
      <c r="C277" s="163"/>
      <c r="D277" s="72" t="s">
        <v>2178</v>
      </c>
      <c r="E277" s="95" t="s">
        <v>2234</v>
      </c>
      <c r="F277" s="105"/>
      <c r="G277" s="164"/>
      <c r="H277" s="165"/>
      <c r="I277" s="166"/>
      <c r="J277" s="179"/>
    </row>
    <row r="278" spans="1:10" x14ac:dyDescent="0.3">
      <c r="A278" s="162"/>
      <c r="B278" s="170"/>
      <c r="C278" s="163"/>
      <c r="D278" s="72" t="s">
        <v>2179</v>
      </c>
      <c r="E278" s="95" t="s">
        <v>2234</v>
      </c>
      <c r="F278" s="105"/>
      <c r="G278" s="164"/>
      <c r="H278" s="165"/>
      <c r="I278" s="166"/>
      <c r="J278" s="179"/>
    </row>
    <row r="279" spans="1:10" x14ac:dyDescent="0.3">
      <c r="A279" s="162"/>
      <c r="B279" s="170"/>
      <c r="C279" s="163"/>
      <c r="D279" s="72" t="s">
        <v>2180</v>
      </c>
      <c r="E279" s="95" t="s">
        <v>2234</v>
      </c>
      <c r="F279" s="105"/>
      <c r="G279" s="164"/>
      <c r="H279" s="165"/>
      <c r="I279" s="166"/>
      <c r="J279" s="179"/>
    </row>
    <row r="280" spans="1:10" x14ac:dyDescent="0.3">
      <c r="A280" s="162"/>
      <c r="B280" s="170"/>
      <c r="C280" s="163"/>
      <c r="D280" s="72" t="s">
        <v>2181</v>
      </c>
      <c r="E280" s="95" t="s">
        <v>2234</v>
      </c>
      <c r="F280" s="105"/>
      <c r="G280" s="164"/>
      <c r="H280" s="165"/>
      <c r="I280" s="166"/>
      <c r="J280" s="179"/>
    </row>
    <row r="281" spans="1:10" x14ac:dyDescent="0.3">
      <c r="A281" s="162"/>
      <c r="B281" s="170"/>
      <c r="C281" s="163"/>
      <c r="D281" s="72" t="s">
        <v>2182</v>
      </c>
      <c r="E281" s="95" t="s">
        <v>2234</v>
      </c>
      <c r="F281" s="105"/>
      <c r="G281" s="164"/>
      <c r="H281" s="165"/>
      <c r="I281" s="166"/>
      <c r="J281" s="179"/>
    </row>
    <row r="282" spans="1:10" x14ac:dyDescent="0.3">
      <c r="A282" s="162" t="s">
        <v>1178</v>
      </c>
      <c r="B282" s="170" t="s">
        <v>1176</v>
      </c>
      <c r="C282" s="163" t="s">
        <v>1177</v>
      </c>
      <c r="D282" s="71" t="s">
        <v>2183</v>
      </c>
      <c r="E282" s="95" t="s">
        <v>2234</v>
      </c>
      <c r="F282" s="105"/>
      <c r="G282" s="164">
        <v>1</v>
      </c>
      <c r="H282" s="165" t="s">
        <v>1779</v>
      </c>
      <c r="I282" s="166">
        <v>0</v>
      </c>
      <c r="J282" s="179" t="s">
        <v>2232</v>
      </c>
    </row>
    <row r="283" spans="1:10" x14ac:dyDescent="0.3">
      <c r="A283" s="162"/>
      <c r="B283" s="170"/>
      <c r="C283" s="163"/>
      <c r="D283" s="71" t="s">
        <v>2184</v>
      </c>
      <c r="E283" s="95" t="s">
        <v>2234</v>
      </c>
      <c r="F283" s="105"/>
      <c r="G283" s="164"/>
      <c r="H283" s="165"/>
      <c r="I283" s="166"/>
      <c r="J283" s="179"/>
    </row>
    <row r="284" spans="1:10" x14ac:dyDescent="0.3">
      <c r="A284" s="162"/>
      <c r="B284" s="170"/>
      <c r="C284" s="163"/>
      <c r="D284" s="71" t="s">
        <v>2185</v>
      </c>
      <c r="E284" s="95" t="s">
        <v>2234</v>
      </c>
      <c r="F284" s="105"/>
      <c r="G284" s="164"/>
      <c r="H284" s="165"/>
      <c r="I284" s="166"/>
      <c r="J284" s="179"/>
    </row>
    <row r="285" spans="1:10" ht="55.2" x14ac:dyDescent="0.3">
      <c r="A285" s="80" t="s">
        <v>1185</v>
      </c>
      <c r="B285" s="113" t="s">
        <v>1183</v>
      </c>
      <c r="C285" s="105" t="s">
        <v>1184</v>
      </c>
      <c r="D285" s="71" t="s">
        <v>2186</v>
      </c>
      <c r="E285" s="95" t="s">
        <v>2234</v>
      </c>
      <c r="F285" s="105"/>
      <c r="G285" s="89">
        <v>1</v>
      </c>
      <c r="H285" s="84" t="s">
        <v>1779</v>
      </c>
      <c r="I285" s="104">
        <v>0</v>
      </c>
      <c r="J285" s="88" t="s">
        <v>2232</v>
      </c>
    </row>
    <row r="286" spans="1:10" x14ac:dyDescent="0.3">
      <c r="A286" s="167" t="s">
        <v>1774</v>
      </c>
      <c r="B286" s="169" t="s">
        <v>1273</v>
      </c>
      <c r="C286" s="163" t="s">
        <v>1274</v>
      </c>
      <c r="D286" s="71" t="s">
        <v>2187</v>
      </c>
      <c r="E286" s="95" t="s">
        <v>2234</v>
      </c>
      <c r="F286" s="105"/>
      <c r="G286" s="164">
        <v>5</v>
      </c>
      <c r="H286" s="165" t="s">
        <v>1779</v>
      </c>
      <c r="I286" s="166">
        <v>0</v>
      </c>
      <c r="J286" s="179" t="s">
        <v>2232</v>
      </c>
    </row>
    <row r="287" spans="1:10" ht="24" x14ac:dyDescent="0.3">
      <c r="A287" s="167"/>
      <c r="B287" s="169"/>
      <c r="C287" s="163"/>
      <c r="D287" s="71" t="s">
        <v>2188</v>
      </c>
      <c r="E287" s="95" t="s">
        <v>2234</v>
      </c>
      <c r="F287" s="105"/>
      <c r="G287" s="164"/>
      <c r="H287" s="165"/>
      <c r="I287" s="166"/>
      <c r="J287" s="179"/>
    </row>
    <row r="288" spans="1:10" x14ac:dyDescent="0.3">
      <c r="A288" s="162" t="s">
        <v>1191</v>
      </c>
      <c r="B288" s="170" t="s">
        <v>1189</v>
      </c>
      <c r="C288" s="168" t="s">
        <v>1807</v>
      </c>
      <c r="D288" s="73" t="s">
        <v>2189</v>
      </c>
      <c r="E288" s="95" t="s">
        <v>2234</v>
      </c>
      <c r="F288" s="110"/>
      <c r="G288" s="164">
        <v>5</v>
      </c>
      <c r="H288" s="165" t="s">
        <v>1779</v>
      </c>
      <c r="I288" s="166">
        <v>0</v>
      </c>
      <c r="J288" s="179" t="s">
        <v>2232</v>
      </c>
    </row>
    <row r="289" spans="1:10" x14ac:dyDescent="0.3">
      <c r="A289" s="162"/>
      <c r="B289" s="170"/>
      <c r="C289" s="168"/>
      <c r="D289" s="73" t="s">
        <v>2190</v>
      </c>
      <c r="E289" s="95" t="s">
        <v>2234</v>
      </c>
      <c r="F289" s="110"/>
      <c r="G289" s="164"/>
      <c r="H289" s="165"/>
      <c r="I289" s="166"/>
      <c r="J289" s="179"/>
    </row>
    <row r="290" spans="1:10" ht="72" x14ac:dyDescent="0.3">
      <c r="A290" s="80" t="s">
        <v>1197</v>
      </c>
      <c r="B290" s="113" t="s">
        <v>1195</v>
      </c>
      <c r="C290" s="105" t="s">
        <v>1734</v>
      </c>
      <c r="D290" s="71" t="s">
        <v>2191</v>
      </c>
      <c r="E290" s="95" t="s">
        <v>2234</v>
      </c>
      <c r="F290" s="105"/>
      <c r="G290" s="89">
        <v>1</v>
      </c>
      <c r="H290" s="84" t="s">
        <v>1779</v>
      </c>
      <c r="I290" s="104">
        <v>0</v>
      </c>
      <c r="J290" s="88" t="s">
        <v>2232</v>
      </c>
    </row>
    <row r="291" spans="1:10" x14ac:dyDescent="0.3">
      <c r="A291" s="162" t="s">
        <v>1204</v>
      </c>
      <c r="B291" s="170" t="s">
        <v>1202</v>
      </c>
      <c r="C291" s="163" t="s">
        <v>1203</v>
      </c>
      <c r="D291" s="71" t="s">
        <v>2192</v>
      </c>
      <c r="E291" s="95" t="s">
        <v>2234</v>
      </c>
      <c r="F291" s="105"/>
      <c r="G291" s="164">
        <v>3</v>
      </c>
      <c r="H291" s="165" t="s">
        <v>1779</v>
      </c>
      <c r="I291" s="166">
        <v>0</v>
      </c>
      <c r="J291" s="179" t="s">
        <v>2232</v>
      </c>
    </row>
    <row r="292" spans="1:10" x14ac:dyDescent="0.3">
      <c r="A292" s="162"/>
      <c r="B292" s="170"/>
      <c r="C292" s="163"/>
      <c r="D292" s="71" t="s">
        <v>2193</v>
      </c>
      <c r="E292" s="95" t="s">
        <v>2234</v>
      </c>
      <c r="F292" s="105"/>
      <c r="G292" s="164"/>
      <c r="H292" s="165"/>
      <c r="I292" s="166"/>
      <c r="J292" s="179"/>
    </row>
    <row r="293" spans="1:10" ht="24" x14ac:dyDescent="0.3">
      <c r="A293" s="162"/>
      <c r="B293" s="170"/>
      <c r="C293" s="163"/>
      <c r="D293" s="71" t="s">
        <v>2194</v>
      </c>
      <c r="E293" s="95" t="s">
        <v>2234</v>
      </c>
      <c r="F293" s="105"/>
      <c r="G293" s="164"/>
      <c r="H293" s="165"/>
      <c r="I293" s="166"/>
      <c r="J293" s="179"/>
    </row>
    <row r="294" spans="1:10" x14ac:dyDescent="0.3">
      <c r="A294" s="162" t="s">
        <v>1211</v>
      </c>
      <c r="B294" s="170" t="s">
        <v>1209</v>
      </c>
      <c r="C294" s="163" t="s">
        <v>1210</v>
      </c>
      <c r="D294" s="71" t="s">
        <v>2195</v>
      </c>
      <c r="E294" s="95" t="s">
        <v>2234</v>
      </c>
      <c r="F294" s="105"/>
      <c r="G294" s="164">
        <v>1</v>
      </c>
      <c r="H294" s="165" t="s">
        <v>1779</v>
      </c>
      <c r="I294" s="166">
        <v>0</v>
      </c>
      <c r="J294" s="179" t="s">
        <v>2232</v>
      </c>
    </row>
    <row r="295" spans="1:10" x14ac:dyDescent="0.3">
      <c r="A295" s="162"/>
      <c r="B295" s="170"/>
      <c r="C295" s="163"/>
      <c r="D295" s="71" t="s">
        <v>2196</v>
      </c>
      <c r="E295" s="95" t="s">
        <v>2234</v>
      </c>
      <c r="F295" s="105"/>
      <c r="G295" s="164"/>
      <c r="H295" s="165"/>
      <c r="I295" s="166"/>
      <c r="J295" s="179"/>
    </row>
    <row r="296" spans="1:10" ht="24" x14ac:dyDescent="0.3">
      <c r="A296" s="162"/>
      <c r="B296" s="170"/>
      <c r="C296" s="163"/>
      <c r="D296" s="71" t="s">
        <v>2197</v>
      </c>
      <c r="E296" s="95" t="s">
        <v>2234</v>
      </c>
      <c r="F296" s="105"/>
      <c r="G296" s="164"/>
      <c r="H296" s="165"/>
      <c r="I296" s="166"/>
      <c r="J296" s="179"/>
    </row>
    <row r="297" spans="1:10" x14ac:dyDescent="0.3">
      <c r="A297" s="171">
        <v>40250</v>
      </c>
      <c r="B297" s="172" t="s">
        <v>1215</v>
      </c>
      <c r="C297" s="163" t="s">
        <v>1216</v>
      </c>
      <c r="D297" s="71" t="s">
        <v>2198</v>
      </c>
      <c r="E297" s="95" t="s">
        <v>2234</v>
      </c>
      <c r="F297" s="105"/>
      <c r="G297" s="164">
        <v>1</v>
      </c>
      <c r="H297" s="165" t="s">
        <v>1779</v>
      </c>
      <c r="I297" s="166">
        <v>0</v>
      </c>
      <c r="J297" s="179" t="s">
        <v>2232</v>
      </c>
    </row>
    <row r="298" spans="1:10" x14ac:dyDescent="0.3">
      <c r="A298" s="171"/>
      <c r="B298" s="172"/>
      <c r="C298" s="163"/>
      <c r="D298" s="71" t="s">
        <v>2199</v>
      </c>
      <c r="E298" s="95" t="s">
        <v>2234</v>
      </c>
      <c r="F298" s="105"/>
      <c r="G298" s="164"/>
      <c r="H298" s="165"/>
      <c r="I298" s="166"/>
      <c r="J298" s="179"/>
    </row>
    <row r="299" spans="1:10" ht="40.799999999999997" x14ac:dyDescent="0.3">
      <c r="A299" s="82">
        <v>40615</v>
      </c>
      <c r="B299" s="114" t="s">
        <v>1159</v>
      </c>
      <c r="C299" s="105" t="s">
        <v>1160</v>
      </c>
      <c r="D299" s="71" t="s">
        <v>2200</v>
      </c>
      <c r="E299" s="95" t="s">
        <v>2234</v>
      </c>
      <c r="F299" s="105"/>
      <c r="G299" s="90" t="s">
        <v>1748</v>
      </c>
      <c r="H299" s="86" t="s">
        <v>1781</v>
      </c>
      <c r="I299" s="104">
        <v>0</v>
      </c>
      <c r="J299" s="87" t="s">
        <v>2232</v>
      </c>
    </row>
    <row r="300" spans="1:10" x14ac:dyDescent="0.3">
      <c r="A300" s="171">
        <v>40981</v>
      </c>
      <c r="B300" s="172" t="s">
        <v>1147</v>
      </c>
      <c r="C300" s="163" t="s">
        <v>1148</v>
      </c>
      <c r="D300" s="105" t="s">
        <v>2201</v>
      </c>
      <c r="E300" s="95" t="s">
        <v>2234</v>
      </c>
      <c r="F300" s="105"/>
      <c r="G300" s="164">
        <v>1</v>
      </c>
      <c r="H300" s="165" t="s">
        <v>1779</v>
      </c>
      <c r="I300" s="166">
        <v>0</v>
      </c>
      <c r="J300" s="179" t="s">
        <v>2232</v>
      </c>
    </row>
    <row r="301" spans="1:10" x14ac:dyDescent="0.3">
      <c r="A301" s="171"/>
      <c r="B301" s="172"/>
      <c r="C301" s="163"/>
      <c r="D301" s="105" t="s">
        <v>2202</v>
      </c>
      <c r="E301" s="95" t="s">
        <v>2234</v>
      </c>
      <c r="F301" s="105"/>
      <c r="G301" s="164"/>
      <c r="H301" s="165"/>
      <c r="I301" s="166"/>
      <c r="J301" s="179"/>
    </row>
    <row r="302" spans="1:10" x14ac:dyDescent="0.3">
      <c r="A302" s="171"/>
      <c r="B302" s="172"/>
      <c r="C302" s="163"/>
      <c r="D302" s="105" t="s">
        <v>2203</v>
      </c>
      <c r="E302" s="95" t="s">
        <v>2234</v>
      </c>
      <c r="F302" s="105"/>
      <c r="G302" s="164"/>
      <c r="H302" s="165"/>
      <c r="I302" s="166"/>
      <c r="J302" s="179"/>
    </row>
    <row r="303" spans="1:10" x14ac:dyDescent="0.3">
      <c r="A303" s="171">
        <v>41346</v>
      </c>
      <c r="B303" s="172" t="s">
        <v>1221</v>
      </c>
      <c r="C303" s="163" t="s">
        <v>1222</v>
      </c>
      <c r="D303" s="72" t="s">
        <v>2204</v>
      </c>
      <c r="E303" s="95" t="s">
        <v>2234</v>
      </c>
      <c r="F303" s="105"/>
      <c r="G303" s="164">
        <v>1</v>
      </c>
      <c r="H303" s="165" t="s">
        <v>1779</v>
      </c>
      <c r="I303" s="166">
        <v>0</v>
      </c>
      <c r="J303" s="179" t="s">
        <v>2232</v>
      </c>
    </row>
    <row r="304" spans="1:10" x14ac:dyDescent="0.3">
      <c r="A304" s="171"/>
      <c r="B304" s="172"/>
      <c r="C304" s="163"/>
      <c r="D304" s="72" t="s">
        <v>2205</v>
      </c>
      <c r="E304" s="95" t="s">
        <v>2234</v>
      </c>
      <c r="F304" s="105"/>
      <c r="G304" s="164"/>
      <c r="H304" s="165"/>
      <c r="I304" s="166"/>
      <c r="J304" s="179"/>
    </row>
    <row r="305" spans="1:10" x14ac:dyDescent="0.3">
      <c r="A305" s="171">
        <v>41711</v>
      </c>
      <c r="B305" s="172" t="s">
        <v>1227</v>
      </c>
      <c r="C305" s="163" t="s">
        <v>1228</v>
      </c>
      <c r="D305" s="105" t="s">
        <v>2206</v>
      </c>
      <c r="E305" s="95" t="s">
        <v>2234</v>
      </c>
      <c r="F305" s="105"/>
      <c r="G305" s="164">
        <v>1</v>
      </c>
      <c r="H305" s="165" t="s">
        <v>1779</v>
      </c>
      <c r="I305" s="166">
        <v>0</v>
      </c>
      <c r="J305" s="179" t="s">
        <v>2232</v>
      </c>
    </row>
    <row r="306" spans="1:10" x14ac:dyDescent="0.3">
      <c r="A306" s="171"/>
      <c r="B306" s="172"/>
      <c r="C306" s="163"/>
      <c r="D306" s="105" t="s">
        <v>2207</v>
      </c>
      <c r="E306" s="95" t="s">
        <v>2234</v>
      </c>
      <c r="F306" s="105"/>
      <c r="G306" s="164"/>
      <c r="H306" s="165"/>
      <c r="I306" s="166"/>
      <c r="J306" s="179"/>
    </row>
    <row r="307" spans="1:10" ht="55.2" x14ac:dyDescent="0.3">
      <c r="A307" s="111">
        <v>42076</v>
      </c>
      <c r="B307" s="114" t="s">
        <v>1233</v>
      </c>
      <c r="C307" s="105" t="s">
        <v>1234</v>
      </c>
      <c r="D307" s="105" t="s">
        <v>2208</v>
      </c>
      <c r="E307" s="95" t="s">
        <v>2234</v>
      </c>
      <c r="F307" s="105"/>
      <c r="G307" s="106">
        <v>5</v>
      </c>
      <c r="H307" s="107" t="s">
        <v>1779</v>
      </c>
      <c r="I307" s="108">
        <v>0</v>
      </c>
      <c r="J307" s="112" t="s">
        <v>2232</v>
      </c>
    </row>
    <row r="308" spans="1:10" ht="55.2" x14ac:dyDescent="0.3">
      <c r="A308" s="111">
        <v>42442</v>
      </c>
      <c r="B308" s="114" t="s">
        <v>1238</v>
      </c>
      <c r="C308" s="105" t="s">
        <v>1239</v>
      </c>
      <c r="D308" s="105" t="s">
        <v>2209</v>
      </c>
      <c r="E308" s="95" t="s">
        <v>2234</v>
      </c>
      <c r="F308" s="105"/>
      <c r="G308" s="106">
        <v>1</v>
      </c>
      <c r="H308" s="107" t="s">
        <v>1779</v>
      </c>
      <c r="I308" s="108">
        <v>0</v>
      </c>
      <c r="J308" s="112" t="s">
        <v>2232</v>
      </c>
    </row>
    <row r="309" spans="1:10" x14ac:dyDescent="0.3">
      <c r="A309" s="167" t="s">
        <v>1775</v>
      </c>
      <c r="B309" s="169" t="s">
        <v>1320</v>
      </c>
      <c r="C309" s="163" t="s">
        <v>1760</v>
      </c>
      <c r="D309" s="105" t="s">
        <v>2210</v>
      </c>
      <c r="E309" s="95" t="s">
        <v>2234</v>
      </c>
      <c r="F309" s="105"/>
      <c r="G309" s="164">
        <v>5</v>
      </c>
      <c r="H309" s="165" t="s">
        <v>1779</v>
      </c>
      <c r="I309" s="166">
        <v>0</v>
      </c>
      <c r="J309" s="179" t="s">
        <v>2232</v>
      </c>
    </row>
    <row r="310" spans="1:10" x14ac:dyDescent="0.3">
      <c r="A310" s="167"/>
      <c r="B310" s="169"/>
      <c r="C310" s="163"/>
      <c r="D310" s="105" t="s">
        <v>2211</v>
      </c>
      <c r="E310" s="95" t="s">
        <v>2234</v>
      </c>
      <c r="F310" s="105"/>
      <c r="G310" s="164"/>
      <c r="H310" s="165"/>
      <c r="I310" s="166"/>
      <c r="J310" s="179"/>
    </row>
    <row r="311" spans="1:10" x14ac:dyDescent="0.3">
      <c r="A311" s="167"/>
      <c r="B311" s="169"/>
      <c r="C311" s="163"/>
      <c r="D311" s="105" t="s">
        <v>2212</v>
      </c>
      <c r="E311" s="95" t="s">
        <v>2234</v>
      </c>
      <c r="F311" s="105"/>
      <c r="G311" s="164"/>
      <c r="H311" s="165"/>
      <c r="I311" s="166"/>
      <c r="J311" s="179"/>
    </row>
    <row r="312" spans="1:10" x14ac:dyDescent="0.3">
      <c r="A312" s="167"/>
      <c r="B312" s="169"/>
      <c r="C312" s="163"/>
      <c r="D312" s="105" t="s">
        <v>2213</v>
      </c>
      <c r="E312" s="95" t="s">
        <v>2234</v>
      </c>
      <c r="F312" s="105"/>
      <c r="G312" s="164"/>
      <c r="H312" s="165"/>
      <c r="I312" s="166"/>
      <c r="J312" s="179"/>
    </row>
    <row r="313" spans="1:10" x14ac:dyDescent="0.3">
      <c r="A313" s="167"/>
      <c r="B313" s="169"/>
      <c r="C313" s="163"/>
      <c r="D313" s="105" t="s">
        <v>2214</v>
      </c>
      <c r="E313" s="95" t="s">
        <v>2234</v>
      </c>
      <c r="F313" s="105"/>
      <c r="G313" s="164"/>
      <c r="H313" s="165"/>
      <c r="I313" s="166"/>
      <c r="J313" s="179"/>
    </row>
    <row r="314" spans="1:10" x14ac:dyDescent="0.3">
      <c r="A314" s="167"/>
      <c r="B314" s="169"/>
      <c r="C314" s="163"/>
      <c r="D314" s="105" t="s">
        <v>2215</v>
      </c>
      <c r="E314" s="95" t="s">
        <v>2234</v>
      </c>
      <c r="F314" s="105"/>
      <c r="G314" s="164"/>
      <c r="H314" s="165"/>
      <c r="I314" s="166"/>
      <c r="J314" s="179"/>
    </row>
    <row r="315" spans="1:10" x14ac:dyDescent="0.3">
      <c r="A315" s="167" t="s">
        <v>1776</v>
      </c>
      <c r="B315" s="169" t="s">
        <v>1339</v>
      </c>
      <c r="C315" s="163" t="s">
        <v>1761</v>
      </c>
      <c r="D315" s="105" t="s">
        <v>2216</v>
      </c>
      <c r="E315" s="95" t="s">
        <v>2234</v>
      </c>
      <c r="F315" s="105"/>
      <c r="G315" s="164">
        <v>5</v>
      </c>
      <c r="H315" s="165" t="s">
        <v>1779</v>
      </c>
      <c r="I315" s="166">
        <v>0</v>
      </c>
      <c r="J315" s="179" t="s">
        <v>2232</v>
      </c>
    </row>
    <row r="316" spans="1:10" x14ac:dyDescent="0.3">
      <c r="A316" s="167"/>
      <c r="B316" s="169"/>
      <c r="C316" s="163"/>
      <c r="D316" s="105" t="s">
        <v>2217</v>
      </c>
      <c r="E316" s="95" t="s">
        <v>2234</v>
      </c>
      <c r="F316" s="105"/>
      <c r="G316" s="164"/>
      <c r="H316" s="165"/>
      <c r="I316" s="166"/>
      <c r="J316" s="179"/>
    </row>
    <row r="317" spans="1:10" x14ac:dyDescent="0.3">
      <c r="A317" s="162" t="s">
        <v>1330</v>
      </c>
      <c r="B317" s="170" t="s">
        <v>1328</v>
      </c>
      <c r="C317" s="163" t="s">
        <v>1329</v>
      </c>
      <c r="D317" s="105" t="s">
        <v>2218</v>
      </c>
      <c r="E317" s="95" t="s">
        <v>2234</v>
      </c>
      <c r="F317" s="105"/>
      <c r="G317" s="164">
        <v>5</v>
      </c>
      <c r="H317" s="165" t="s">
        <v>1779</v>
      </c>
      <c r="I317" s="166">
        <v>0</v>
      </c>
      <c r="J317" s="179" t="s">
        <v>2232</v>
      </c>
    </row>
    <row r="318" spans="1:10" x14ac:dyDescent="0.3">
      <c r="A318" s="162"/>
      <c r="B318" s="170"/>
      <c r="C318" s="163"/>
      <c r="D318" s="105" t="s">
        <v>2219</v>
      </c>
      <c r="E318" s="95" t="s">
        <v>2234</v>
      </c>
      <c r="F318" s="105"/>
      <c r="G318" s="164"/>
      <c r="H318" s="165"/>
      <c r="I318" s="166"/>
      <c r="J318" s="179"/>
    </row>
    <row r="319" spans="1:10" x14ac:dyDescent="0.3">
      <c r="A319" s="162"/>
      <c r="B319" s="170"/>
      <c r="C319" s="163"/>
      <c r="D319" s="105" t="s">
        <v>2220</v>
      </c>
      <c r="E319" s="95" t="s">
        <v>2234</v>
      </c>
      <c r="F319" s="105"/>
      <c r="G319" s="164"/>
      <c r="H319" s="165"/>
      <c r="I319" s="166"/>
      <c r="J319" s="179"/>
    </row>
    <row r="320" spans="1:10" ht="55.2" x14ac:dyDescent="0.3">
      <c r="A320" s="109" t="s">
        <v>1777</v>
      </c>
      <c r="B320" s="115" t="s">
        <v>1347</v>
      </c>
      <c r="C320" s="105" t="s">
        <v>1348</v>
      </c>
      <c r="D320" s="105" t="s">
        <v>2221</v>
      </c>
      <c r="E320" s="95" t="s">
        <v>2234</v>
      </c>
      <c r="F320" s="105"/>
      <c r="G320" s="106">
        <v>5</v>
      </c>
      <c r="H320" s="107" t="s">
        <v>1779</v>
      </c>
      <c r="I320" s="108">
        <v>0</v>
      </c>
      <c r="J320" s="112" t="s">
        <v>2232</v>
      </c>
    </row>
    <row r="321" spans="1:10" x14ac:dyDescent="0.3">
      <c r="A321" s="167" t="s">
        <v>1778</v>
      </c>
      <c r="B321" s="169" t="s">
        <v>1355</v>
      </c>
      <c r="C321" s="168" t="s">
        <v>1808</v>
      </c>
      <c r="D321" s="110" t="s">
        <v>2222</v>
      </c>
      <c r="E321" s="95" t="s">
        <v>2234</v>
      </c>
      <c r="F321" s="110"/>
      <c r="G321" s="164">
        <v>3</v>
      </c>
      <c r="H321" s="165" t="s">
        <v>1779</v>
      </c>
      <c r="I321" s="166">
        <v>0</v>
      </c>
      <c r="J321" s="179" t="s">
        <v>2232</v>
      </c>
    </row>
    <row r="322" spans="1:10" x14ac:dyDescent="0.3">
      <c r="A322" s="167"/>
      <c r="B322" s="169"/>
      <c r="C322" s="168"/>
      <c r="D322" s="110" t="s">
        <v>2223</v>
      </c>
      <c r="E322" s="95" t="s">
        <v>2234</v>
      </c>
      <c r="F322" s="110"/>
      <c r="G322" s="164"/>
      <c r="H322" s="165"/>
      <c r="I322" s="166"/>
      <c r="J322" s="179"/>
    </row>
    <row r="323" spans="1:10" ht="24" x14ac:dyDescent="0.3">
      <c r="A323" s="167"/>
      <c r="B323" s="169"/>
      <c r="C323" s="168"/>
      <c r="D323" s="110" t="s">
        <v>2224</v>
      </c>
      <c r="E323" s="95" t="s">
        <v>2234</v>
      </c>
      <c r="F323" s="110"/>
      <c r="G323" s="164"/>
      <c r="H323" s="165"/>
      <c r="I323" s="166"/>
      <c r="J323" s="179"/>
    </row>
    <row r="324" spans="1:10" x14ac:dyDescent="0.3">
      <c r="A324" s="162" t="s">
        <v>1368</v>
      </c>
      <c r="B324" s="170" t="s">
        <v>1366</v>
      </c>
      <c r="C324" s="168" t="s">
        <v>1809</v>
      </c>
      <c r="D324" s="110" t="s">
        <v>2225</v>
      </c>
      <c r="E324" s="95" t="s">
        <v>2234</v>
      </c>
      <c r="F324" s="110"/>
      <c r="G324" s="164">
        <v>5</v>
      </c>
      <c r="H324" s="165" t="s">
        <v>1779</v>
      </c>
      <c r="I324" s="166">
        <v>0</v>
      </c>
      <c r="J324" s="179" t="s">
        <v>2232</v>
      </c>
    </row>
    <row r="325" spans="1:10" x14ac:dyDescent="0.3">
      <c r="A325" s="162"/>
      <c r="B325" s="170"/>
      <c r="C325" s="168"/>
      <c r="D325" s="110" t="s">
        <v>2226</v>
      </c>
      <c r="E325" s="95" t="s">
        <v>2234</v>
      </c>
      <c r="F325" s="110"/>
      <c r="G325" s="164"/>
      <c r="H325" s="165"/>
      <c r="I325" s="166"/>
      <c r="J325" s="179"/>
    </row>
    <row r="326" spans="1:10" x14ac:dyDescent="0.3">
      <c r="A326" s="162"/>
      <c r="B326" s="170"/>
      <c r="C326" s="168"/>
      <c r="D326" s="110" t="s">
        <v>2227</v>
      </c>
      <c r="E326" s="95" t="s">
        <v>2234</v>
      </c>
      <c r="F326" s="110"/>
      <c r="G326" s="164"/>
      <c r="H326" s="165"/>
      <c r="I326" s="166"/>
      <c r="J326" s="179"/>
    </row>
    <row r="327" spans="1:10" x14ac:dyDescent="0.3">
      <c r="A327" s="162" t="s">
        <v>1376</v>
      </c>
      <c r="B327" s="170" t="s">
        <v>1374</v>
      </c>
      <c r="C327" s="163" t="s">
        <v>1735</v>
      </c>
      <c r="D327" s="105" t="s">
        <v>2228</v>
      </c>
      <c r="E327" s="95" t="s">
        <v>2234</v>
      </c>
      <c r="F327" s="105"/>
      <c r="G327" s="164">
        <v>3</v>
      </c>
      <c r="H327" s="165" t="s">
        <v>1779</v>
      </c>
      <c r="I327" s="166">
        <v>0</v>
      </c>
      <c r="J327" s="179" t="s">
        <v>2232</v>
      </c>
    </row>
    <row r="328" spans="1:10" x14ac:dyDescent="0.3">
      <c r="A328" s="162"/>
      <c r="B328" s="170"/>
      <c r="C328" s="163"/>
      <c r="D328" s="105" t="s">
        <v>2229</v>
      </c>
      <c r="E328" s="95" t="s">
        <v>2234</v>
      </c>
      <c r="F328" s="105"/>
      <c r="G328" s="164"/>
      <c r="H328" s="165"/>
      <c r="I328" s="166"/>
      <c r="J328" s="179"/>
    </row>
    <row r="329" spans="1:10" ht="55.2" x14ac:dyDescent="0.3">
      <c r="A329" s="119" t="s">
        <v>19</v>
      </c>
      <c r="B329" s="120" t="s">
        <v>251</v>
      </c>
      <c r="C329" s="121" t="s">
        <v>252</v>
      </c>
      <c r="D329" s="121" t="s">
        <v>2245</v>
      </c>
      <c r="E329" s="95" t="s">
        <v>2234</v>
      </c>
      <c r="F329" s="118"/>
      <c r="G329" s="116">
        <v>0</v>
      </c>
      <c r="H329" s="116" t="s">
        <v>2244</v>
      </c>
      <c r="I329" s="116">
        <v>0</v>
      </c>
      <c r="J329" s="117" t="s">
        <v>2232</v>
      </c>
    </row>
    <row r="330" spans="1:10" ht="41.4" x14ac:dyDescent="0.3">
      <c r="A330" s="140" t="s">
        <v>19</v>
      </c>
      <c r="B330" s="142" t="s">
        <v>344</v>
      </c>
      <c r="C330" s="144" t="s">
        <v>345</v>
      </c>
      <c r="D330" s="121" t="s">
        <v>2246</v>
      </c>
      <c r="E330" s="95" t="s">
        <v>2234</v>
      </c>
      <c r="F330" s="118"/>
      <c r="G330" s="146">
        <v>0</v>
      </c>
      <c r="H330" s="146" t="s">
        <v>2244</v>
      </c>
      <c r="I330" s="146">
        <v>0</v>
      </c>
      <c r="J330" s="154" t="s">
        <v>2232</v>
      </c>
    </row>
    <row r="331" spans="1:10" ht="27.6" x14ac:dyDescent="0.3">
      <c r="A331" s="150"/>
      <c r="B331" s="151"/>
      <c r="C331" s="152"/>
      <c r="D331" s="121" t="s">
        <v>2247</v>
      </c>
      <c r="E331" s="95" t="s">
        <v>2234</v>
      </c>
      <c r="F331" s="118"/>
      <c r="G331" s="153"/>
      <c r="H331" s="153"/>
      <c r="I331" s="153"/>
      <c r="J331" s="155"/>
    </row>
    <row r="332" spans="1:10" ht="27.6" x14ac:dyDescent="0.3">
      <c r="A332" s="141"/>
      <c r="B332" s="143"/>
      <c r="C332" s="145"/>
      <c r="D332" s="121" t="s">
        <v>2248</v>
      </c>
      <c r="E332" s="95" t="s">
        <v>2234</v>
      </c>
      <c r="F332" s="118"/>
      <c r="G332" s="147"/>
      <c r="H332" s="147"/>
      <c r="I332" s="147"/>
      <c r="J332" s="156"/>
    </row>
    <row r="333" spans="1:10" ht="41.4" x14ac:dyDescent="0.3">
      <c r="A333" s="140" t="s">
        <v>19</v>
      </c>
      <c r="B333" s="142" t="s">
        <v>319</v>
      </c>
      <c r="C333" s="144" t="s">
        <v>2240</v>
      </c>
      <c r="D333" s="121" t="s">
        <v>2249</v>
      </c>
      <c r="E333" s="95" t="s">
        <v>2234</v>
      </c>
      <c r="F333" s="118"/>
      <c r="G333" s="146">
        <v>0</v>
      </c>
      <c r="H333" s="146" t="s">
        <v>2244</v>
      </c>
      <c r="I333" s="146">
        <v>0</v>
      </c>
      <c r="J333" s="154" t="s">
        <v>2232</v>
      </c>
    </row>
    <row r="334" spans="1:10" x14ac:dyDescent="0.3">
      <c r="A334" s="150"/>
      <c r="B334" s="151"/>
      <c r="C334" s="152"/>
      <c r="D334" s="121" t="s">
        <v>2250</v>
      </c>
      <c r="E334" s="95" t="s">
        <v>2234</v>
      </c>
      <c r="F334" s="118"/>
      <c r="G334" s="153"/>
      <c r="H334" s="153"/>
      <c r="I334" s="153"/>
      <c r="J334" s="155"/>
    </row>
    <row r="335" spans="1:10" ht="27.6" x14ac:dyDescent="0.3">
      <c r="A335" s="141"/>
      <c r="B335" s="143"/>
      <c r="C335" s="145"/>
      <c r="D335" s="121" t="s">
        <v>2251</v>
      </c>
      <c r="E335" s="95" t="s">
        <v>2234</v>
      </c>
      <c r="F335" s="118"/>
      <c r="G335" s="147"/>
      <c r="H335" s="147"/>
      <c r="I335" s="147"/>
      <c r="J335" s="156"/>
    </row>
    <row r="336" spans="1:10" ht="27.6" x14ac:dyDescent="0.3">
      <c r="A336" s="140" t="s">
        <v>19</v>
      </c>
      <c r="B336" s="142" t="s">
        <v>1098</v>
      </c>
      <c r="C336" s="144" t="s">
        <v>1099</v>
      </c>
      <c r="D336" s="121" t="s">
        <v>2252</v>
      </c>
      <c r="E336" s="95" t="s">
        <v>2234</v>
      </c>
      <c r="F336" s="118"/>
      <c r="G336" s="146">
        <v>0</v>
      </c>
      <c r="H336" s="146" t="s">
        <v>2244</v>
      </c>
      <c r="I336" s="146">
        <v>0</v>
      </c>
      <c r="J336" s="154" t="s">
        <v>2232</v>
      </c>
    </row>
    <row r="337" spans="1:10" ht="41.4" x14ac:dyDescent="0.3">
      <c r="A337" s="150"/>
      <c r="B337" s="151"/>
      <c r="C337" s="152"/>
      <c r="D337" s="121" t="s">
        <v>2253</v>
      </c>
      <c r="E337" s="95" t="s">
        <v>2234</v>
      </c>
      <c r="F337" s="118"/>
      <c r="G337" s="153"/>
      <c r="H337" s="153"/>
      <c r="I337" s="153"/>
      <c r="J337" s="155"/>
    </row>
    <row r="338" spans="1:10" x14ac:dyDescent="0.3">
      <c r="A338" s="150"/>
      <c r="B338" s="151"/>
      <c r="C338" s="152"/>
      <c r="D338" s="121" t="s">
        <v>2254</v>
      </c>
      <c r="E338" s="95" t="s">
        <v>2234</v>
      </c>
      <c r="F338" s="118"/>
      <c r="G338" s="153"/>
      <c r="H338" s="153"/>
      <c r="I338" s="153"/>
      <c r="J338" s="155"/>
    </row>
    <row r="339" spans="1:10" x14ac:dyDescent="0.3">
      <c r="A339" s="141"/>
      <c r="B339" s="143"/>
      <c r="C339" s="145"/>
      <c r="D339" s="121" t="s">
        <v>2255</v>
      </c>
      <c r="E339" s="95" t="s">
        <v>2234</v>
      </c>
      <c r="F339" s="118"/>
      <c r="G339" s="147"/>
      <c r="H339" s="147"/>
      <c r="I339" s="147"/>
      <c r="J339" s="156"/>
    </row>
    <row r="340" spans="1:10" ht="27.6" x14ac:dyDescent="0.3">
      <c r="A340" s="140" t="s">
        <v>19</v>
      </c>
      <c r="B340" s="142" t="s">
        <v>639</v>
      </c>
      <c r="C340" s="144" t="s">
        <v>640</v>
      </c>
      <c r="D340" s="121" t="s">
        <v>2256</v>
      </c>
      <c r="E340" s="95" t="s">
        <v>2234</v>
      </c>
      <c r="F340" s="118"/>
      <c r="G340" s="146">
        <v>0</v>
      </c>
      <c r="H340" s="146" t="s">
        <v>2244</v>
      </c>
      <c r="I340" s="146">
        <v>0</v>
      </c>
      <c r="J340" s="160" t="s">
        <v>2232</v>
      </c>
    </row>
    <row r="341" spans="1:10" ht="27.6" x14ac:dyDescent="0.3">
      <c r="A341" s="141"/>
      <c r="B341" s="143"/>
      <c r="C341" s="145"/>
      <c r="D341" s="121" t="s">
        <v>2257</v>
      </c>
      <c r="E341" s="95" t="s">
        <v>2234</v>
      </c>
      <c r="F341" s="118"/>
      <c r="G341" s="147"/>
      <c r="H341" s="147"/>
      <c r="I341" s="147"/>
      <c r="J341" s="161"/>
    </row>
    <row r="342" spans="1:10" ht="27.6" x14ac:dyDescent="0.3">
      <c r="A342" s="140" t="s">
        <v>19</v>
      </c>
      <c r="B342" s="142" t="s">
        <v>647</v>
      </c>
      <c r="C342" s="144" t="s">
        <v>648</v>
      </c>
      <c r="D342" s="121" t="s">
        <v>2258</v>
      </c>
      <c r="E342" s="95" t="s">
        <v>2234</v>
      </c>
      <c r="F342" s="118"/>
      <c r="G342" s="146">
        <v>0</v>
      </c>
      <c r="H342" s="146" t="s">
        <v>2244</v>
      </c>
      <c r="I342" s="146">
        <v>0</v>
      </c>
      <c r="J342" s="154" t="s">
        <v>2232</v>
      </c>
    </row>
    <row r="343" spans="1:10" x14ac:dyDescent="0.3">
      <c r="A343" s="150"/>
      <c r="B343" s="151"/>
      <c r="C343" s="152"/>
      <c r="D343" s="121" t="s">
        <v>2259</v>
      </c>
      <c r="E343" s="95" t="s">
        <v>2234</v>
      </c>
      <c r="F343" s="118"/>
      <c r="G343" s="153"/>
      <c r="H343" s="153"/>
      <c r="I343" s="153"/>
      <c r="J343" s="155"/>
    </row>
    <row r="344" spans="1:10" x14ac:dyDescent="0.3">
      <c r="A344" s="150"/>
      <c r="B344" s="151"/>
      <c r="C344" s="152"/>
      <c r="D344" s="121" t="s">
        <v>2260</v>
      </c>
      <c r="E344" s="95" t="s">
        <v>2234</v>
      </c>
      <c r="F344" s="118"/>
      <c r="G344" s="153"/>
      <c r="H344" s="153"/>
      <c r="I344" s="153"/>
      <c r="J344" s="155"/>
    </row>
    <row r="345" spans="1:10" ht="27.6" x14ac:dyDescent="0.3">
      <c r="A345" s="150"/>
      <c r="B345" s="151"/>
      <c r="C345" s="152"/>
      <c r="D345" s="121" t="s">
        <v>2261</v>
      </c>
      <c r="E345" s="95" t="s">
        <v>2234</v>
      </c>
      <c r="F345" s="118"/>
      <c r="G345" s="153"/>
      <c r="H345" s="153"/>
      <c r="I345" s="153"/>
      <c r="J345" s="155"/>
    </row>
    <row r="346" spans="1:10" x14ac:dyDescent="0.3">
      <c r="A346" s="141"/>
      <c r="B346" s="143"/>
      <c r="C346" s="145"/>
      <c r="D346" s="121" t="s">
        <v>2262</v>
      </c>
      <c r="E346" s="95" t="s">
        <v>2234</v>
      </c>
      <c r="F346" s="118"/>
      <c r="G346" s="147"/>
      <c r="H346" s="147"/>
      <c r="I346" s="147"/>
      <c r="J346" s="156"/>
    </row>
    <row r="347" spans="1:10" ht="27.6" x14ac:dyDescent="0.3">
      <c r="A347" s="140" t="s">
        <v>19</v>
      </c>
      <c r="B347" s="142" t="s">
        <v>1400</v>
      </c>
      <c r="C347" s="144" t="s">
        <v>651</v>
      </c>
      <c r="D347" s="121" t="s">
        <v>2263</v>
      </c>
      <c r="E347" s="95" t="s">
        <v>2234</v>
      </c>
      <c r="F347" s="118"/>
      <c r="G347" s="146">
        <v>0</v>
      </c>
      <c r="H347" s="146" t="s">
        <v>2244</v>
      </c>
      <c r="I347" s="146">
        <v>0</v>
      </c>
      <c r="J347" s="154" t="s">
        <v>2232</v>
      </c>
    </row>
    <row r="348" spans="1:10" x14ac:dyDescent="0.3">
      <c r="A348" s="141"/>
      <c r="B348" s="143"/>
      <c r="C348" s="145"/>
      <c r="D348" s="121" t="s">
        <v>2264</v>
      </c>
      <c r="E348" s="95" t="s">
        <v>2234</v>
      </c>
      <c r="F348" s="118"/>
      <c r="G348" s="147"/>
      <c r="H348" s="147"/>
      <c r="I348" s="147"/>
      <c r="J348" s="156"/>
    </row>
    <row r="349" spans="1:10" ht="27.6" x14ac:dyDescent="0.3">
      <c r="A349" s="140" t="s">
        <v>19</v>
      </c>
      <c r="B349" s="142" t="s">
        <v>676</v>
      </c>
      <c r="C349" s="144" t="s">
        <v>677</v>
      </c>
      <c r="D349" s="121" t="s">
        <v>2265</v>
      </c>
      <c r="E349" s="95" t="s">
        <v>2234</v>
      </c>
      <c r="F349" s="118"/>
      <c r="G349" s="146">
        <v>0</v>
      </c>
      <c r="H349" s="146" t="s">
        <v>2244</v>
      </c>
      <c r="I349" s="146">
        <v>0</v>
      </c>
      <c r="J349" s="154" t="s">
        <v>2232</v>
      </c>
    </row>
    <row r="350" spans="1:10" x14ac:dyDescent="0.3">
      <c r="A350" s="141"/>
      <c r="B350" s="143"/>
      <c r="C350" s="145"/>
      <c r="D350" s="121" t="s">
        <v>2266</v>
      </c>
      <c r="E350" s="95" t="s">
        <v>2234</v>
      </c>
      <c r="F350" s="118"/>
      <c r="G350" s="147"/>
      <c r="H350" s="147"/>
      <c r="I350" s="147"/>
      <c r="J350" s="156"/>
    </row>
    <row r="351" spans="1:10" ht="27.6" x14ac:dyDescent="0.3">
      <c r="A351" s="140" t="s">
        <v>19</v>
      </c>
      <c r="B351" s="142" t="s">
        <v>923</v>
      </c>
      <c r="C351" s="144" t="s">
        <v>924</v>
      </c>
      <c r="D351" s="121" t="s">
        <v>2267</v>
      </c>
      <c r="E351" s="95" t="s">
        <v>2234</v>
      </c>
      <c r="F351" s="118"/>
      <c r="G351" s="146">
        <v>0</v>
      </c>
      <c r="H351" s="146" t="s">
        <v>2244</v>
      </c>
      <c r="I351" s="146">
        <v>0</v>
      </c>
      <c r="J351" s="154" t="s">
        <v>2232</v>
      </c>
    </row>
    <row r="352" spans="1:10" x14ac:dyDescent="0.3">
      <c r="A352" s="150"/>
      <c r="B352" s="151"/>
      <c r="C352" s="152"/>
      <c r="D352" s="121" t="s">
        <v>2268</v>
      </c>
      <c r="E352" s="95" t="s">
        <v>2234</v>
      </c>
      <c r="F352" s="118"/>
      <c r="G352" s="153"/>
      <c r="H352" s="153"/>
      <c r="I352" s="153"/>
      <c r="J352" s="155"/>
    </row>
    <row r="353" spans="1:10" x14ac:dyDescent="0.3">
      <c r="A353" s="150"/>
      <c r="B353" s="151"/>
      <c r="C353" s="152"/>
      <c r="D353" s="121" t="s">
        <v>2269</v>
      </c>
      <c r="E353" s="95" t="s">
        <v>2234</v>
      </c>
      <c r="F353" s="118"/>
      <c r="G353" s="153"/>
      <c r="H353" s="153"/>
      <c r="I353" s="153"/>
      <c r="J353" s="155"/>
    </row>
    <row r="354" spans="1:10" x14ac:dyDescent="0.3">
      <c r="A354" s="150"/>
      <c r="B354" s="151"/>
      <c r="C354" s="152"/>
      <c r="D354" s="121" t="s">
        <v>2270</v>
      </c>
      <c r="E354" s="95" t="s">
        <v>2234</v>
      </c>
      <c r="F354" s="118"/>
      <c r="G354" s="153"/>
      <c r="H354" s="153"/>
      <c r="I354" s="153"/>
      <c r="J354" s="155"/>
    </row>
    <row r="355" spans="1:10" x14ac:dyDescent="0.3">
      <c r="A355" s="150"/>
      <c r="B355" s="151"/>
      <c r="C355" s="152"/>
      <c r="D355" s="121" t="s">
        <v>2271</v>
      </c>
      <c r="E355" s="95" t="s">
        <v>2234</v>
      </c>
      <c r="F355" s="118"/>
      <c r="G355" s="153"/>
      <c r="H355" s="153"/>
      <c r="I355" s="153"/>
      <c r="J355" s="155"/>
    </row>
    <row r="356" spans="1:10" ht="27.6" x14ac:dyDescent="0.3">
      <c r="A356" s="141"/>
      <c r="B356" s="143"/>
      <c r="C356" s="145"/>
      <c r="D356" s="121" t="s">
        <v>2272</v>
      </c>
      <c r="E356" s="95" t="s">
        <v>2234</v>
      </c>
      <c r="F356" s="118"/>
      <c r="G356" s="147"/>
      <c r="H356" s="147"/>
      <c r="I356" s="147"/>
      <c r="J356" s="156"/>
    </row>
    <row r="357" spans="1:10" ht="27.6" x14ac:dyDescent="0.3">
      <c r="A357" s="140" t="s">
        <v>19</v>
      </c>
      <c r="B357" s="142" t="s">
        <v>939</v>
      </c>
      <c r="C357" s="144" t="s">
        <v>940</v>
      </c>
      <c r="D357" s="121" t="s">
        <v>2273</v>
      </c>
      <c r="E357" s="95" t="s">
        <v>2234</v>
      </c>
      <c r="F357" s="118"/>
      <c r="G357" s="146">
        <v>0</v>
      </c>
      <c r="H357" s="146" t="s">
        <v>2244</v>
      </c>
      <c r="I357" s="146">
        <v>0</v>
      </c>
      <c r="J357" s="154" t="s">
        <v>2232</v>
      </c>
    </row>
    <row r="358" spans="1:10" ht="41.4" x14ac:dyDescent="0.3">
      <c r="A358" s="150"/>
      <c r="B358" s="151"/>
      <c r="C358" s="152"/>
      <c r="D358" s="121" t="s">
        <v>2274</v>
      </c>
      <c r="E358" s="95" t="s">
        <v>2234</v>
      </c>
      <c r="F358" s="118"/>
      <c r="G358" s="153"/>
      <c r="H358" s="153"/>
      <c r="I358" s="153"/>
      <c r="J358" s="155"/>
    </row>
    <row r="359" spans="1:10" x14ac:dyDescent="0.3">
      <c r="A359" s="150"/>
      <c r="B359" s="151"/>
      <c r="C359" s="152"/>
      <c r="D359" s="121" t="s">
        <v>2275</v>
      </c>
      <c r="E359" s="95" t="s">
        <v>2234</v>
      </c>
      <c r="F359" s="118"/>
      <c r="G359" s="153"/>
      <c r="H359" s="153"/>
      <c r="I359" s="153"/>
      <c r="J359" s="155"/>
    </row>
    <row r="360" spans="1:10" x14ac:dyDescent="0.3">
      <c r="A360" s="141"/>
      <c r="B360" s="143"/>
      <c r="C360" s="145"/>
      <c r="D360" s="121" t="s">
        <v>2276</v>
      </c>
      <c r="E360" s="95" t="s">
        <v>2234</v>
      </c>
      <c r="F360" s="118"/>
      <c r="G360" s="147"/>
      <c r="H360" s="147"/>
      <c r="I360" s="147"/>
      <c r="J360" s="156"/>
    </row>
    <row r="361" spans="1:10" ht="27.6" x14ac:dyDescent="0.3">
      <c r="A361" s="140" t="s">
        <v>19</v>
      </c>
      <c r="B361" s="142" t="s">
        <v>984</v>
      </c>
      <c r="C361" s="144" t="s">
        <v>985</v>
      </c>
      <c r="D361" s="121" t="s">
        <v>2277</v>
      </c>
      <c r="E361" s="95" t="s">
        <v>2234</v>
      </c>
      <c r="F361" s="118"/>
      <c r="G361" s="146">
        <v>0</v>
      </c>
      <c r="H361" s="146" t="s">
        <v>2244</v>
      </c>
      <c r="I361" s="146">
        <v>0</v>
      </c>
      <c r="J361" s="154" t="s">
        <v>2232</v>
      </c>
    </row>
    <row r="362" spans="1:10" ht="27.6" x14ac:dyDescent="0.3">
      <c r="A362" s="150"/>
      <c r="B362" s="151"/>
      <c r="C362" s="152"/>
      <c r="D362" s="121" t="s">
        <v>2278</v>
      </c>
      <c r="E362" s="95" t="s">
        <v>2234</v>
      </c>
      <c r="F362" s="118"/>
      <c r="G362" s="153"/>
      <c r="H362" s="153"/>
      <c r="I362" s="153"/>
      <c r="J362" s="155"/>
    </row>
    <row r="363" spans="1:10" x14ac:dyDescent="0.3">
      <c r="A363" s="150"/>
      <c r="B363" s="151"/>
      <c r="C363" s="152"/>
      <c r="D363" s="121" t="s">
        <v>2279</v>
      </c>
      <c r="E363" s="95" t="s">
        <v>2234</v>
      </c>
      <c r="F363" s="118"/>
      <c r="G363" s="153"/>
      <c r="H363" s="153"/>
      <c r="I363" s="153"/>
      <c r="J363" s="155"/>
    </row>
    <row r="364" spans="1:10" x14ac:dyDescent="0.3">
      <c r="A364" s="141"/>
      <c r="B364" s="143"/>
      <c r="C364" s="145"/>
      <c r="D364" s="121" t="s">
        <v>2280</v>
      </c>
      <c r="E364" s="95" t="s">
        <v>2234</v>
      </c>
      <c r="F364" s="118"/>
      <c r="G364" s="147"/>
      <c r="H364" s="147"/>
      <c r="I364" s="147"/>
      <c r="J364" s="156"/>
    </row>
    <row r="365" spans="1:10" ht="27.6" x14ac:dyDescent="0.3">
      <c r="A365" s="140" t="s">
        <v>19</v>
      </c>
      <c r="B365" s="142" t="s">
        <v>1013</v>
      </c>
      <c r="C365" s="144" t="s">
        <v>1014</v>
      </c>
      <c r="D365" s="121" t="s">
        <v>2281</v>
      </c>
      <c r="E365" s="95" t="s">
        <v>2234</v>
      </c>
      <c r="F365" s="118"/>
      <c r="G365" s="146">
        <v>0</v>
      </c>
      <c r="H365" s="146" t="s">
        <v>2244</v>
      </c>
      <c r="I365" s="146">
        <v>0</v>
      </c>
      <c r="J365" s="154" t="s">
        <v>2232</v>
      </c>
    </row>
    <row r="366" spans="1:10" x14ac:dyDescent="0.3">
      <c r="A366" s="141"/>
      <c r="B366" s="143"/>
      <c r="C366" s="145"/>
      <c r="D366" s="121" t="s">
        <v>2282</v>
      </c>
      <c r="E366" s="95" t="s">
        <v>2234</v>
      </c>
      <c r="F366" s="118"/>
      <c r="G366" s="147"/>
      <c r="H366" s="147"/>
      <c r="I366" s="147"/>
      <c r="J366" s="156"/>
    </row>
    <row r="367" spans="1:10" ht="41.4" x14ac:dyDescent="0.3">
      <c r="A367" s="140" t="s">
        <v>19</v>
      </c>
      <c r="B367" s="142" t="s">
        <v>1019</v>
      </c>
      <c r="C367" s="144" t="s">
        <v>2241</v>
      </c>
      <c r="D367" s="121" t="s">
        <v>2283</v>
      </c>
      <c r="E367" s="95" t="s">
        <v>2234</v>
      </c>
      <c r="F367" s="118"/>
      <c r="G367" s="146">
        <v>0</v>
      </c>
      <c r="H367" s="146" t="s">
        <v>2244</v>
      </c>
      <c r="I367" s="146">
        <v>0</v>
      </c>
      <c r="J367" s="154" t="s">
        <v>2232</v>
      </c>
    </row>
    <row r="368" spans="1:10" x14ac:dyDescent="0.3">
      <c r="A368" s="150"/>
      <c r="B368" s="151"/>
      <c r="C368" s="152"/>
      <c r="D368" s="121" t="s">
        <v>2284</v>
      </c>
      <c r="E368" s="95" t="s">
        <v>2234</v>
      </c>
      <c r="F368" s="118"/>
      <c r="G368" s="153"/>
      <c r="H368" s="153"/>
      <c r="I368" s="153"/>
      <c r="J368" s="155"/>
    </row>
    <row r="369" spans="1:10" x14ac:dyDescent="0.3">
      <c r="A369" s="141"/>
      <c r="B369" s="143"/>
      <c r="C369" s="145"/>
      <c r="D369" s="121" t="s">
        <v>2285</v>
      </c>
      <c r="E369" s="95" t="s">
        <v>2234</v>
      </c>
      <c r="F369" s="118"/>
      <c r="G369" s="147"/>
      <c r="H369" s="147"/>
      <c r="I369" s="147"/>
      <c r="J369" s="156"/>
    </row>
    <row r="370" spans="1:10" ht="27.6" x14ac:dyDescent="0.3">
      <c r="A370" s="140" t="s">
        <v>19</v>
      </c>
      <c r="B370" s="157" t="s">
        <v>1119</v>
      </c>
      <c r="C370" s="144" t="s">
        <v>1120</v>
      </c>
      <c r="D370" s="121" t="s">
        <v>2286</v>
      </c>
      <c r="E370" s="95" t="s">
        <v>2234</v>
      </c>
      <c r="F370" s="118"/>
      <c r="G370" s="146">
        <v>0</v>
      </c>
      <c r="H370" s="146" t="s">
        <v>2244</v>
      </c>
      <c r="I370" s="146">
        <v>0</v>
      </c>
      <c r="J370" s="154" t="s">
        <v>2232</v>
      </c>
    </row>
    <row r="371" spans="1:10" x14ac:dyDescent="0.3">
      <c r="A371" s="150"/>
      <c r="B371" s="158"/>
      <c r="C371" s="152"/>
      <c r="D371" s="121" t="s">
        <v>2287</v>
      </c>
      <c r="E371" s="95" t="s">
        <v>2234</v>
      </c>
      <c r="F371" s="118"/>
      <c r="G371" s="153"/>
      <c r="H371" s="153"/>
      <c r="I371" s="153"/>
      <c r="J371" s="155"/>
    </row>
    <row r="372" spans="1:10" x14ac:dyDescent="0.3">
      <c r="A372" s="141"/>
      <c r="B372" s="159"/>
      <c r="C372" s="145"/>
      <c r="D372" s="121" t="s">
        <v>2288</v>
      </c>
      <c r="E372" s="95" t="s">
        <v>2234</v>
      </c>
      <c r="F372" s="118"/>
      <c r="G372" s="147"/>
      <c r="H372" s="147"/>
      <c r="I372" s="147"/>
      <c r="J372" s="156"/>
    </row>
    <row r="373" spans="1:10" ht="41.4" x14ac:dyDescent="0.3">
      <c r="A373" s="140" t="s">
        <v>19</v>
      </c>
      <c r="B373" s="142" t="s">
        <v>1154</v>
      </c>
      <c r="C373" s="144" t="s">
        <v>1155</v>
      </c>
      <c r="D373" s="121" t="s">
        <v>2289</v>
      </c>
      <c r="E373" s="95" t="s">
        <v>2234</v>
      </c>
      <c r="F373" s="118"/>
      <c r="G373" s="146">
        <v>0</v>
      </c>
      <c r="H373" s="146" t="s">
        <v>2244</v>
      </c>
      <c r="I373" s="146">
        <v>0</v>
      </c>
      <c r="J373" s="154" t="s">
        <v>2232</v>
      </c>
    </row>
    <row r="374" spans="1:10" x14ac:dyDescent="0.3">
      <c r="A374" s="141"/>
      <c r="B374" s="143"/>
      <c r="C374" s="145"/>
      <c r="D374" s="121" t="s">
        <v>2290</v>
      </c>
      <c r="E374" s="95" t="s">
        <v>2234</v>
      </c>
      <c r="F374" s="118"/>
      <c r="G374" s="147"/>
      <c r="H374" s="147"/>
      <c r="I374" s="147"/>
      <c r="J374" s="156"/>
    </row>
    <row r="375" spans="1:10" ht="27.6" x14ac:dyDescent="0.3">
      <c r="A375" s="140" t="s">
        <v>19</v>
      </c>
      <c r="B375" s="142" t="s">
        <v>1281</v>
      </c>
      <c r="C375" s="144" t="s">
        <v>2242</v>
      </c>
      <c r="D375" s="121" t="s">
        <v>2291</v>
      </c>
      <c r="E375" s="95" t="s">
        <v>2234</v>
      </c>
      <c r="F375" s="118"/>
      <c r="G375" s="146">
        <v>0</v>
      </c>
      <c r="H375" s="146" t="s">
        <v>2244</v>
      </c>
      <c r="I375" s="146">
        <v>0</v>
      </c>
      <c r="J375" s="154" t="s">
        <v>2232</v>
      </c>
    </row>
    <row r="376" spans="1:10" ht="27.6" x14ac:dyDescent="0.3">
      <c r="A376" s="150"/>
      <c r="B376" s="151"/>
      <c r="C376" s="152"/>
      <c r="D376" s="121" t="s">
        <v>2292</v>
      </c>
      <c r="E376" s="95" t="s">
        <v>2234</v>
      </c>
      <c r="F376" s="118"/>
      <c r="G376" s="153"/>
      <c r="H376" s="153"/>
      <c r="I376" s="153"/>
      <c r="J376" s="155"/>
    </row>
    <row r="377" spans="1:10" x14ac:dyDescent="0.3">
      <c r="A377" s="141"/>
      <c r="B377" s="143"/>
      <c r="C377" s="145"/>
      <c r="D377" s="121" t="s">
        <v>2293</v>
      </c>
      <c r="E377" s="95" t="s">
        <v>2234</v>
      </c>
      <c r="F377" s="118"/>
      <c r="G377" s="147"/>
      <c r="H377" s="147"/>
      <c r="I377" s="147"/>
      <c r="J377" s="156"/>
    </row>
    <row r="378" spans="1:10" ht="41.4" x14ac:dyDescent="0.3">
      <c r="A378" s="140" t="s">
        <v>19</v>
      </c>
      <c r="B378" s="142" t="s">
        <v>1285</v>
      </c>
      <c r="C378" s="144" t="s">
        <v>2243</v>
      </c>
      <c r="D378" s="121" t="s">
        <v>2294</v>
      </c>
      <c r="E378" s="95" t="s">
        <v>2234</v>
      </c>
      <c r="F378" s="118"/>
      <c r="G378" s="146">
        <v>0</v>
      </c>
      <c r="H378" s="146" t="s">
        <v>2244</v>
      </c>
      <c r="I378" s="146">
        <v>0</v>
      </c>
      <c r="J378" s="154" t="s">
        <v>2232</v>
      </c>
    </row>
    <row r="379" spans="1:10" ht="27.6" x14ac:dyDescent="0.3">
      <c r="A379" s="150"/>
      <c r="B379" s="151"/>
      <c r="C379" s="152"/>
      <c r="D379" s="121" t="s">
        <v>2295</v>
      </c>
      <c r="E379" s="95" t="s">
        <v>2234</v>
      </c>
      <c r="F379" s="118"/>
      <c r="G379" s="153"/>
      <c r="H379" s="153"/>
      <c r="I379" s="153"/>
      <c r="J379" s="155"/>
    </row>
    <row r="380" spans="1:10" ht="27.6" x14ac:dyDescent="0.3">
      <c r="A380" s="150"/>
      <c r="B380" s="151"/>
      <c r="C380" s="152"/>
      <c r="D380" s="121" t="s">
        <v>2298</v>
      </c>
      <c r="E380" s="95" t="s">
        <v>2234</v>
      </c>
      <c r="F380" s="118"/>
      <c r="G380" s="153"/>
      <c r="H380" s="153"/>
      <c r="I380" s="153"/>
      <c r="J380" s="155"/>
    </row>
    <row r="381" spans="1:10" ht="27.6" x14ac:dyDescent="0.3">
      <c r="A381" s="150"/>
      <c r="B381" s="151"/>
      <c r="C381" s="152"/>
      <c r="D381" s="121" t="s">
        <v>2296</v>
      </c>
      <c r="E381" s="95" t="s">
        <v>2234</v>
      </c>
      <c r="F381" s="118"/>
      <c r="G381" s="153"/>
      <c r="H381" s="153"/>
      <c r="I381" s="153"/>
      <c r="J381" s="155"/>
    </row>
    <row r="382" spans="1:10" ht="27.6" x14ac:dyDescent="0.3">
      <c r="A382" s="141"/>
      <c r="B382" s="143"/>
      <c r="C382" s="145"/>
      <c r="D382" s="121" t="s">
        <v>2297</v>
      </c>
      <c r="E382" s="95" t="s">
        <v>2234</v>
      </c>
      <c r="F382" s="118"/>
      <c r="G382" s="147"/>
      <c r="H382" s="147"/>
      <c r="I382" s="147"/>
      <c r="J382" s="156"/>
    </row>
    <row r="383" spans="1:10" ht="41.4" x14ac:dyDescent="0.3">
      <c r="A383" s="140" t="s">
        <v>19</v>
      </c>
      <c r="B383" s="142" t="s">
        <v>1379</v>
      </c>
      <c r="C383" s="144" t="s">
        <v>1380</v>
      </c>
      <c r="D383" s="121" t="s">
        <v>2299</v>
      </c>
      <c r="E383" s="95" t="s">
        <v>2234</v>
      </c>
      <c r="F383" s="118"/>
      <c r="G383" s="146">
        <v>0</v>
      </c>
      <c r="H383" s="146" t="s">
        <v>2244</v>
      </c>
      <c r="I383" s="146">
        <v>0</v>
      </c>
      <c r="J383" s="154" t="s">
        <v>2232</v>
      </c>
    </row>
    <row r="384" spans="1:10" ht="27.6" x14ac:dyDescent="0.3">
      <c r="A384" s="150"/>
      <c r="B384" s="151"/>
      <c r="C384" s="152"/>
      <c r="D384" s="121" t="s">
        <v>2300</v>
      </c>
      <c r="E384" s="95" t="s">
        <v>2234</v>
      </c>
      <c r="F384" s="118"/>
      <c r="G384" s="153"/>
      <c r="H384" s="153"/>
      <c r="I384" s="153"/>
      <c r="J384" s="155"/>
    </row>
    <row r="385" spans="1:10" ht="27.6" x14ac:dyDescent="0.3">
      <c r="A385" s="150"/>
      <c r="B385" s="151"/>
      <c r="C385" s="152"/>
      <c r="D385" s="121" t="s">
        <v>2301</v>
      </c>
      <c r="E385" s="95" t="s">
        <v>2234</v>
      </c>
      <c r="F385" s="118"/>
      <c r="G385" s="153"/>
      <c r="H385" s="153"/>
      <c r="I385" s="153"/>
      <c r="J385" s="155"/>
    </row>
    <row r="386" spans="1:10" ht="27.6" x14ac:dyDescent="0.3">
      <c r="A386" s="150"/>
      <c r="B386" s="151"/>
      <c r="C386" s="152"/>
      <c r="D386" s="121" t="s">
        <v>2302</v>
      </c>
      <c r="E386" s="95" t="s">
        <v>2234</v>
      </c>
      <c r="F386" s="118"/>
      <c r="G386" s="153"/>
      <c r="H386" s="153"/>
      <c r="I386" s="153"/>
      <c r="J386" s="155"/>
    </row>
    <row r="387" spans="1:10" ht="27.6" x14ac:dyDescent="0.3">
      <c r="A387" s="141"/>
      <c r="B387" s="143"/>
      <c r="C387" s="145"/>
      <c r="D387" s="121" t="s">
        <v>2303</v>
      </c>
      <c r="E387" s="95" t="s">
        <v>2234</v>
      </c>
      <c r="F387" s="118"/>
      <c r="G387" s="147"/>
      <c r="H387" s="147"/>
      <c r="I387" s="147"/>
      <c r="J387" s="156"/>
    </row>
    <row r="388" spans="1:10" ht="55.2" x14ac:dyDescent="0.3">
      <c r="A388" s="119" t="s">
        <v>19</v>
      </c>
      <c r="B388" s="120" t="s">
        <v>1390</v>
      </c>
      <c r="C388" s="121" t="s">
        <v>1391</v>
      </c>
      <c r="D388" s="121" t="s">
        <v>2304</v>
      </c>
      <c r="E388" s="95" t="s">
        <v>2234</v>
      </c>
      <c r="F388" s="118"/>
      <c r="G388" s="116">
        <v>0</v>
      </c>
      <c r="H388" s="116" t="s">
        <v>2244</v>
      </c>
      <c r="I388" s="116">
        <v>0</v>
      </c>
      <c r="J388" s="117" t="s">
        <v>2232</v>
      </c>
    </row>
    <row r="389" spans="1:10" ht="41.4" x14ac:dyDescent="0.3">
      <c r="A389" s="140" t="s">
        <v>19</v>
      </c>
      <c r="B389" s="142" t="s">
        <v>1397</v>
      </c>
      <c r="C389" s="144" t="s">
        <v>1398</v>
      </c>
      <c r="D389" s="121" t="s">
        <v>2305</v>
      </c>
      <c r="E389" s="95" t="s">
        <v>2234</v>
      </c>
      <c r="F389" s="118"/>
      <c r="G389" s="146">
        <v>0</v>
      </c>
      <c r="H389" s="146" t="s">
        <v>2244</v>
      </c>
      <c r="I389" s="146">
        <v>0</v>
      </c>
      <c r="J389" s="148" t="s">
        <v>2232</v>
      </c>
    </row>
    <row r="390" spans="1:10" ht="27.6" x14ac:dyDescent="0.3">
      <c r="A390" s="141"/>
      <c r="B390" s="143"/>
      <c r="C390" s="145"/>
      <c r="D390" s="121" t="s">
        <v>2306</v>
      </c>
      <c r="E390" s="95" t="s">
        <v>2234</v>
      </c>
      <c r="F390" s="118"/>
      <c r="G390" s="147"/>
      <c r="H390" s="147"/>
      <c r="I390" s="147"/>
      <c r="J390" s="149"/>
    </row>
    <row r="391" spans="1:10" ht="24" thickBot="1" x14ac:dyDescent="0.35">
      <c r="A391" s="53"/>
      <c r="B391" s="53"/>
      <c r="C391" s="54"/>
      <c r="D391" s="54"/>
      <c r="E391" s="53"/>
      <c r="F391" s="54"/>
      <c r="G391" s="53"/>
      <c r="H391" s="53"/>
      <c r="I391" s="76">
        <f>SUM(I9:I327)</f>
        <v>-8</v>
      </c>
      <c r="J391" s="77" t="s">
        <v>1785</v>
      </c>
    </row>
    <row r="392" spans="1:10" ht="24" thickBot="1" x14ac:dyDescent="0.35">
      <c r="I392" s="59">
        <f>COUNTIF(I9:I327,"&lt;0")</f>
        <v>2</v>
      </c>
      <c r="J392" s="60" t="s">
        <v>1787</v>
      </c>
    </row>
    <row r="393" spans="1:10" ht="24" thickBot="1" x14ac:dyDescent="0.35">
      <c r="I393" s="61">
        <f>(110-I392)/110</f>
        <v>0.98181818181818181</v>
      </c>
      <c r="J393" s="60" t="s">
        <v>1786</v>
      </c>
    </row>
  </sheetData>
  <autoFilter ref="A8:J391" xr:uid="{4FC6EB2C-C5E7-44A0-9429-EA6581EC0CD1}"/>
  <mergeCells count="735">
    <mergeCell ref="J309:J314"/>
    <mergeCell ref="J315:J316"/>
    <mergeCell ref="J317:J319"/>
    <mergeCell ref="J321:J323"/>
    <mergeCell ref="J324:J326"/>
    <mergeCell ref="J327:J328"/>
    <mergeCell ref="I161:I163"/>
    <mergeCell ref="I86:I87"/>
    <mergeCell ref="I233:I236"/>
    <mergeCell ref="J282:J284"/>
    <mergeCell ref="J286:J287"/>
    <mergeCell ref="J288:J289"/>
    <mergeCell ref="J291:J293"/>
    <mergeCell ref="J294:J296"/>
    <mergeCell ref="J297:J298"/>
    <mergeCell ref="J300:J302"/>
    <mergeCell ref="J303:J304"/>
    <mergeCell ref="J305:J306"/>
    <mergeCell ref="J243:J244"/>
    <mergeCell ref="J245:J246"/>
    <mergeCell ref="J247:J251"/>
    <mergeCell ref="J252:J253"/>
    <mergeCell ref="J254:J255"/>
    <mergeCell ref="J256:J258"/>
    <mergeCell ref="J260:J267"/>
    <mergeCell ref="J268:J275"/>
    <mergeCell ref="J276:J281"/>
    <mergeCell ref="J210:J213"/>
    <mergeCell ref="J215:J216"/>
    <mergeCell ref="J217:J218"/>
    <mergeCell ref="J219:J220"/>
    <mergeCell ref="J226:J228"/>
    <mergeCell ref="J229:J232"/>
    <mergeCell ref="J233:J236"/>
    <mergeCell ref="J237:J238"/>
    <mergeCell ref="J240:J242"/>
    <mergeCell ref="J172:J173"/>
    <mergeCell ref="J174:J175"/>
    <mergeCell ref="J176:J179"/>
    <mergeCell ref="J180:J181"/>
    <mergeCell ref="J183:J184"/>
    <mergeCell ref="J186:J192"/>
    <mergeCell ref="J193:J198"/>
    <mergeCell ref="J201:J204"/>
    <mergeCell ref="J207:J208"/>
    <mergeCell ref="J125:J128"/>
    <mergeCell ref="J130:J137"/>
    <mergeCell ref="J138:J139"/>
    <mergeCell ref="J140:J154"/>
    <mergeCell ref="J155:J157"/>
    <mergeCell ref="J158:J160"/>
    <mergeCell ref="J161:J163"/>
    <mergeCell ref="J164:J166"/>
    <mergeCell ref="J167:J170"/>
    <mergeCell ref="J96:J98"/>
    <mergeCell ref="J99:J101"/>
    <mergeCell ref="J102:J103"/>
    <mergeCell ref="J104:J105"/>
    <mergeCell ref="J106:J108"/>
    <mergeCell ref="J109:J114"/>
    <mergeCell ref="J115:J116"/>
    <mergeCell ref="J117:J122"/>
    <mergeCell ref="J123:J124"/>
    <mergeCell ref="J63:J64"/>
    <mergeCell ref="J65:J70"/>
    <mergeCell ref="J71:J73"/>
    <mergeCell ref="J74:J78"/>
    <mergeCell ref="J79:J82"/>
    <mergeCell ref="J83:J85"/>
    <mergeCell ref="J86:J87"/>
    <mergeCell ref="J88:J93"/>
    <mergeCell ref="J94:J95"/>
    <mergeCell ref="J39:J41"/>
    <mergeCell ref="J42:J43"/>
    <mergeCell ref="J44:J47"/>
    <mergeCell ref="J48:J49"/>
    <mergeCell ref="J50:J51"/>
    <mergeCell ref="J52:J55"/>
    <mergeCell ref="J56:J57"/>
    <mergeCell ref="J58:J59"/>
    <mergeCell ref="J60:J62"/>
    <mergeCell ref="J9:J14"/>
    <mergeCell ref="J15:J16"/>
    <mergeCell ref="J17:J21"/>
    <mergeCell ref="J22:J24"/>
    <mergeCell ref="J25:J28"/>
    <mergeCell ref="J29:J30"/>
    <mergeCell ref="J31:J34"/>
    <mergeCell ref="J35:J36"/>
    <mergeCell ref="J37:J38"/>
    <mergeCell ref="I9:I14"/>
    <mergeCell ref="I15:I16"/>
    <mergeCell ref="A17:A21"/>
    <mergeCell ref="C17:C21"/>
    <mergeCell ref="G17:G21"/>
    <mergeCell ref="H17:H21"/>
    <mergeCell ref="I17:I21"/>
    <mergeCell ref="A9:A14"/>
    <mergeCell ref="C9:C14"/>
    <mergeCell ref="G9:G14"/>
    <mergeCell ref="H9:H14"/>
    <mergeCell ref="A15:A16"/>
    <mergeCell ref="C15:C16"/>
    <mergeCell ref="G15:G16"/>
    <mergeCell ref="H15:H16"/>
    <mergeCell ref="B9:B14"/>
    <mergeCell ref="B15:B16"/>
    <mergeCell ref="B17:B21"/>
    <mergeCell ref="A22:A24"/>
    <mergeCell ref="C22:C24"/>
    <mergeCell ref="G22:G24"/>
    <mergeCell ref="H22:H24"/>
    <mergeCell ref="I22:I24"/>
    <mergeCell ref="A25:A28"/>
    <mergeCell ref="C25:C28"/>
    <mergeCell ref="G25:G28"/>
    <mergeCell ref="H25:H28"/>
    <mergeCell ref="I25:I28"/>
    <mergeCell ref="B22:B24"/>
    <mergeCell ref="B25:B28"/>
    <mergeCell ref="A29:A30"/>
    <mergeCell ref="C29:C30"/>
    <mergeCell ref="G29:G30"/>
    <mergeCell ref="H29:H30"/>
    <mergeCell ref="I29:I30"/>
    <mergeCell ref="A31:A34"/>
    <mergeCell ref="C31:C34"/>
    <mergeCell ref="G31:G34"/>
    <mergeCell ref="H31:H34"/>
    <mergeCell ref="I31:I34"/>
    <mergeCell ref="B29:B30"/>
    <mergeCell ref="B31:B34"/>
    <mergeCell ref="A35:A36"/>
    <mergeCell ref="C35:C36"/>
    <mergeCell ref="G35:G36"/>
    <mergeCell ref="H35:H36"/>
    <mergeCell ref="I35:I36"/>
    <mergeCell ref="A37:A38"/>
    <mergeCell ref="C37:C38"/>
    <mergeCell ref="G37:G38"/>
    <mergeCell ref="H37:H38"/>
    <mergeCell ref="I37:I38"/>
    <mergeCell ref="B35:B36"/>
    <mergeCell ref="B37:B38"/>
    <mergeCell ref="A39:A41"/>
    <mergeCell ref="C39:C41"/>
    <mergeCell ref="G39:G41"/>
    <mergeCell ref="H39:H41"/>
    <mergeCell ref="I39:I41"/>
    <mergeCell ref="A42:A43"/>
    <mergeCell ref="C42:C43"/>
    <mergeCell ref="G42:G43"/>
    <mergeCell ref="H42:H43"/>
    <mergeCell ref="I42:I43"/>
    <mergeCell ref="B39:B41"/>
    <mergeCell ref="B42:B43"/>
    <mergeCell ref="A50:A51"/>
    <mergeCell ref="C50:C51"/>
    <mergeCell ref="G50:G51"/>
    <mergeCell ref="H50:H51"/>
    <mergeCell ref="I50:I51"/>
    <mergeCell ref="G48:G49"/>
    <mergeCell ref="H48:H49"/>
    <mergeCell ref="I48:I49"/>
    <mergeCell ref="A44:A47"/>
    <mergeCell ref="C44:C47"/>
    <mergeCell ref="G44:G47"/>
    <mergeCell ref="H44:H47"/>
    <mergeCell ref="I44:I47"/>
    <mergeCell ref="A48:A49"/>
    <mergeCell ref="C48:C49"/>
    <mergeCell ref="B44:B47"/>
    <mergeCell ref="B48:B49"/>
    <mergeCell ref="B50:B51"/>
    <mergeCell ref="A52:A55"/>
    <mergeCell ref="C52:C55"/>
    <mergeCell ref="G52:G55"/>
    <mergeCell ref="H52:H55"/>
    <mergeCell ref="I52:I55"/>
    <mergeCell ref="A56:A57"/>
    <mergeCell ref="C56:C57"/>
    <mergeCell ref="G56:G57"/>
    <mergeCell ref="H56:H57"/>
    <mergeCell ref="I56:I57"/>
    <mergeCell ref="B52:B55"/>
    <mergeCell ref="B56:B57"/>
    <mergeCell ref="A58:A59"/>
    <mergeCell ref="C58:C59"/>
    <mergeCell ref="G58:G59"/>
    <mergeCell ref="H58:H59"/>
    <mergeCell ref="I58:I59"/>
    <mergeCell ref="A60:A62"/>
    <mergeCell ref="C60:C62"/>
    <mergeCell ref="G60:G62"/>
    <mergeCell ref="H60:H62"/>
    <mergeCell ref="I60:I62"/>
    <mergeCell ref="B58:B59"/>
    <mergeCell ref="B60:B62"/>
    <mergeCell ref="A63:A64"/>
    <mergeCell ref="C63:C64"/>
    <mergeCell ref="G63:G64"/>
    <mergeCell ref="H63:H64"/>
    <mergeCell ref="I63:I64"/>
    <mergeCell ref="A65:A70"/>
    <mergeCell ref="C65:C70"/>
    <mergeCell ref="G65:G70"/>
    <mergeCell ref="H65:H70"/>
    <mergeCell ref="I65:I70"/>
    <mergeCell ref="B63:B64"/>
    <mergeCell ref="B65:B70"/>
    <mergeCell ref="A71:A73"/>
    <mergeCell ref="C71:C73"/>
    <mergeCell ref="G71:G73"/>
    <mergeCell ref="H71:H73"/>
    <mergeCell ref="I71:I73"/>
    <mergeCell ref="A74:A78"/>
    <mergeCell ref="C74:C78"/>
    <mergeCell ref="G74:G78"/>
    <mergeCell ref="H74:H78"/>
    <mergeCell ref="I74:I78"/>
    <mergeCell ref="B71:B73"/>
    <mergeCell ref="B74:B78"/>
    <mergeCell ref="A79:A82"/>
    <mergeCell ref="C79:C82"/>
    <mergeCell ref="G79:G82"/>
    <mergeCell ref="H79:H82"/>
    <mergeCell ref="I79:I82"/>
    <mergeCell ref="A83:A85"/>
    <mergeCell ref="C83:C85"/>
    <mergeCell ref="G83:G85"/>
    <mergeCell ref="H83:H85"/>
    <mergeCell ref="I83:I85"/>
    <mergeCell ref="B79:B82"/>
    <mergeCell ref="B83:B85"/>
    <mergeCell ref="I88:I93"/>
    <mergeCell ref="A94:A95"/>
    <mergeCell ref="C94:C95"/>
    <mergeCell ref="G94:G95"/>
    <mergeCell ref="H94:H95"/>
    <mergeCell ref="I94:I95"/>
    <mergeCell ref="A86:A87"/>
    <mergeCell ref="C86:C87"/>
    <mergeCell ref="G86:G87"/>
    <mergeCell ref="H86:H87"/>
    <mergeCell ref="A88:A93"/>
    <mergeCell ref="C88:C93"/>
    <mergeCell ref="G88:G93"/>
    <mergeCell ref="H88:H93"/>
    <mergeCell ref="B86:B87"/>
    <mergeCell ref="B88:B93"/>
    <mergeCell ref="B94:B95"/>
    <mergeCell ref="A96:A98"/>
    <mergeCell ref="C96:C98"/>
    <mergeCell ref="G96:G98"/>
    <mergeCell ref="H96:H98"/>
    <mergeCell ref="I96:I98"/>
    <mergeCell ref="A99:A101"/>
    <mergeCell ref="C99:C101"/>
    <mergeCell ref="G99:G101"/>
    <mergeCell ref="H99:H101"/>
    <mergeCell ref="I99:I101"/>
    <mergeCell ref="B96:B98"/>
    <mergeCell ref="B99:B101"/>
    <mergeCell ref="A102:A103"/>
    <mergeCell ref="C102:C103"/>
    <mergeCell ref="G102:G103"/>
    <mergeCell ref="H102:H103"/>
    <mergeCell ref="I102:I103"/>
    <mergeCell ref="A104:A105"/>
    <mergeCell ref="C104:C105"/>
    <mergeCell ref="G104:G105"/>
    <mergeCell ref="H104:H105"/>
    <mergeCell ref="I104:I105"/>
    <mergeCell ref="B102:B103"/>
    <mergeCell ref="B104:B105"/>
    <mergeCell ref="A106:A108"/>
    <mergeCell ref="C106:C108"/>
    <mergeCell ref="G106:G108"/>
    <mergeCell ref="H106:H108"/>
    <mergeCell ref="I106:I108"/>
    <mergeCell ref="A109:A114"/>
    <mergeCell ref="C109:C114"/>
    <mergeCell ref="G109:G114"/>
    <mergeCell ref="H109:H114"/>
    <mergeCell ref="I109:I114"/>
    <mergeCell ref="B106:B108"/>
    <mergeCell ref="B109:B114"/>
    <mergeCell ref="A123:A124"/>
    <mergeCell ref="C123:C124"/>
    <mergeCell ref="G123:G124"/>
    <mergeCell ref="H123:H124"/>
    <mergeCell ref="I123:I124"/>
    <mergeCell ref="A115:A116"/>
    <mergeCell ref="C115:C116"/>
    <mergeCell ref="G115:G116"/>
    <mergeCell ref="H115:H116"/>
    <mergeCell ref="I115:I116"/>
    <mergeCell ref="A117:A122"/>
    <mergeCell ref="C117:C122"/>
    <mergeCell ref="G117:G122"/>
    <mergeCell ref="H117:H122"/>
    <mergeCell ref="I117:I122"/>
    <mergeCell ref="B115:B116"/>
    <mergeCell ref="B117:B122"/>
    <mergeCell ref="B123:B124"/>
    <mergeCell ref="A125:A128"/>
    <mergeCell ref="C125:C128"/>
    <mergeCell ref="G125:G128"/>
    <mergeCell ref="H125:H128"/>
    <mergeCell ref="I125:I128"/>
    <mergeCell ref="A130:A137"/>
    <mergeCell ref="C130:C137"/>
    <mergeCell ref="G130:G137"/>
    <mergeCell ref="H130:H137"/>
    <mergeCell ref="I130:I137"/>
    <mergeCell ref="B125:B128"/>
    <mergeCell ref="B130:B137"/>
    <mergeCell ref="I155:I157"/>
    <mergeCell ref="A158:A160"/>
    <mergeCell ref="C158:C160"/>
    <mergeCell ref="G158:G160"/>
    <mergeCell ref="H158:H160"/>
    <mergeCell ref="I158:I160"/>
    <mergeCell ref="A138:A139"/>
    <mergeCell ref="C138:C139"/>
    <mergeCell ref="G138:G139"/>
    <mergeCell ref="H138:H139"/>
    <mergeCell ref="I138:I139"/>
    <mergeCell ref="A140:A154"/>
    <mergeCell ref="C140:C154"/>
    <mergeCell ref="G140:G154"/>
    <mergeCell ref="H140:H154"/>
    <mergeCell ref="I140:I154"/>
    <mergeCell ref="B138:B139"/>
    <mergeCell ref="B140:B154"/>
    <mergeCell ref="A161:A163"/>
    <mergeCell ref="C161:C163"/>
    <mergeCell ref="G161:G163"/>
    <mergeCell ref="H161:H163"/>
    <mergeCell ref="A164:A166"/>
    <mergeCell ref="C164:C166"/>
    <mergeCell ref="G164:G166"/>
    <mergeCell ref="H164:H166"/>
    <mergeCell ref="A155:A157"/>
    <mergeCell ref="C155:C157"/>
    <mergeCell ref="G155:G157"/>
    <mergeCell ref="H155:H157"/>
    <mergeCell ref="B155:B157"/>
    <mergeCell ref="B158:B160"/>
    <mergeCell ref="B161:B163"/>
    <mergeCell ref="A172:A173"/>
    <mergeCell ref="C172:C173"/>
    <mergeCell ref="G172:G173"/>
    <mergeCell ref="H172:H173"/>
    <mergeCell ref="I172:I173"/>
    <mergeCell ref="I164:I166"/>
    <mergeCell ref="A167:A170"/>
    <mergeCell ref="C167:C170"/>
    <mergeCell ref="G167:G170"/>
    <mergeCell ref="H167:H170"/>
    <mergeCell ref="I167:I170"/>
    <mergeCell ref="B164:B166"/>
    <mergeCell ref="B167:B170"/>
    <mergeCell ref="B172:B173"/>
    <mergeCell ref="A174:A175"/>
    <mergeCell ref="C174:C175"/>
    <mergeCell ref="G174:G175"/>
    <mergeCell ref="H174:H175"/>
    <mergeCell ref="I174:I175"/>
    <mergeCell ref="A176:A179"/>
    <mergeCell ref="C176:C179"/>
    <mergeCell ref="G176:G179"/>
    <mergeCell ref="H176:H179"/>
    <mergeCell ref="I176:I179"/>
    <mergeCell ref="B174:B175"/>
    <mergeCell ref="B176:B179"/>
    <mergeCell ref="A180:A181"/>
    <mergeCell ref="C180:C181"/>
    <mergeCell ref="G180:G181"/>
    <mergeCell ref="H180:H181"/>
    <mergeCell ref="I180:I181"/>
    <mergeCell ref="A183:A184"/>
    <mergeCell ref="C183:C184"/>
    <mergeCell ref="G183:G184"/>
    <mergeCell ref="H183:H184"/>
    <mergeCell ref="I183:I184"/>
    <mergeCell ref="B180:B181"/>
    <mergeCell ref="B183:B184"/>
    <mergeCell ref="A186:A192"/>
    <mergeCell ref="C186:C192"/>
    <mergeCell ref="G186:G192"/>
    <mergeCell ref="H186:H192"/>
    <mergeCell ref="I186:I192"/>
    <mergeCell ref="A193:A198"/>
    <mergeCell ref="C193:C198"/>
    <mergeCell ref="G193:G198"/>
    <mergeCell ref="H193:H198"/>
    <mergeCell ref="I193:I198"/>
    <mergeCell ref="B186:B192"/>
    <mergeCell ref="B193:B198"/>
    <mergeCell ref="A201:A204"/>
    <mergeCell ref="C201:C204"/>
    <mergeCell ref="G201:G204"/>
    <mergeCell ref="H201:H204"/>
    <mergeCell ref="I201:I204"/>
    <mergeCell ref="A207:A208"/>
    <mergeCell ref="C207:C208"/>
    <mergeCell ref="G207:G208"/>
    <mergeCell ref="H207:H208"/>
    <mergeCell ref="I207:I208"/>
    <mergeCell ref="B201:B204"/>
    <mergeCell ref="B207:B208"/>
    <mergeCell ref="A210:A213"/>
    <mergeCell ref="C210:C213"/>
    <mergeCell ref="G210:G213"/>
    <mergeCell ref="H210:H213"/>
    <mergeCell ref="I210:I213"/>
    <mergeCell ref="A215:A216"/>
    <mergeCell ref="C215:C216"/>
    <mergeCell ref="G215:G216"/>
    <mergeCell ref="H215:H216"/>
    <mergeCell ref="I215:I216"/>
    <mergeCell ref="B210:B213"/>
    <mergeCell ref="B215:B216"/>
    <mergeCell ref="I217:I218"/>
    <mergeCell ref="G219:G220"/>
    <mergeCell ref="H219:H220"/>
    <mergeCell ref="I219:I220"/>
    <mergeCell ref="A226:A228"/>
    <mergeCell ref="C226:C228"/>
    <mergeCell ref="G226:G228"/>
    <mergeCell ref="H226:H228"/>
    <mergeCell ref="I226:I228"/>
    <mergeCell ref="A217:A218"/>
    <mergeCell ref="C217:C218"/>
    <mergeCell ref="A219:A220"/>
    <mergeCell ref="C219:C220"/>
    <mergeCell ref="G217:G218"/>
    <mergeCell ref="H217:H218"/>
    <mergeCell ref="B217:B218"/>
    <mergeCell ref="B219:B220"/>
    <mergeCell ref="B226:B228"/>
    <mergeCell ref="A229:A232"/>
    <mergeCell ref="C229:C232"/>
    <mergeCell ref="G229:G232"/>
    <mergeCell ref="H229:H232"/>
    <mergeCell ref="I229:I232"/>
    <mergeCell ref="A233:A236"/>
    <mergeCell ref="C233:C236"/>
    <mergeCell ref="G233:G236"/>
    <mergeCell ref="H233:H236"/>
    <mergeCell ref="B229:B232"/>
    <mergeCell ref="B233:B236"/>
    <mergeCell ref="A237:A238"/>
    <mergeCell ref="C237:C238"/>
    <mergeCell ref="G237:G238"/>
    <mergeCell ref="H237:H238"/>
    <mergeCell ref="I237:I238"/>
    <mergeCell ref="A240:A242"/>
    <mergeCell ref="C240:C242"/>
    <mergeCell ref="G240:G242"/>
    <mergeCell ref="H240:H242"/>
    <mergeCell ref="I240:I242"/>
    <mergeCell ref="B237:B238"/>
    <mergeCell ref="B240:B242"/>
    <mergeCell ref="A243:A244"/>
    <mergeCell ref="C243:C244"/>
    <mergeCell ref="G243:G244"/>
    <mergeCell ref="H243:H244"/>
    <mergeCell ref="I243:I244"/>
    <mergeCell ref="A245:A246"/>
    <mergeCell ref="C245:C246"/>
    <mergeCell ref="G245:G246"/>
    <mergeCell ref="H245:H246"/>
    <mergeCell ref="I245:I246"/>
    <mergeCell ref="B243:B244"/>
    <mergeCell ref="B245:B246"/>
    <mergeCell ref="A247:A251"/>
    <mergeCell ref="C247:C251"/>
    <mergeCell ref="G247:G251"/>
    <mergeCell ref="H247:H251"/>
    <mergeCell ref="I247:I251"/>
    <mergeCell ref="A252:A253"/>
    <mergeCell ref="C252:C253"/>
    <mergeCell ref="G252:G253"/>
    <mergeCell ref="H252:H253"/>
    <mergeCell ref="I252:I253"/>
    <mergeCell ref="B247:B251"/>
    <mergeCell ref="B252:B253"/>
    <mergeCell ref="A254:A255"/>
    <mergeCell ref="C254:C255"/>
    <mergeCell ref="G254:G255"/>
    <mergeCell ref="H254:H255"/>
    <mergeCell ref="I254:I255"/>
    <mergeCell ref="A256:A258"/>
    <mergeCell ref="C256:C258"/>
    <mergeCell ref="G256:G258"/>
    <mergeCell ref="H256:H258"/>
    <mergeCell ref="I256:I258"/>
    <mergeCell ref="B254:B255"/>
    <mergeCell ref="B256:B258"/>
    <mergeCell ref="A260:A267"/>
    <mergeCell ref="C260:C267"/>
    <mergeCell ref="G260:G267"/>
    <mergeCell ref="H260:H267"/>
    <mergeCell ref="I260:I267"/>
    <mergeCell ref="A268:A275"/>
    <mergeCell ref="C268:C275"/>
    <mergeCell ref="G268:G275"/>
    <mergeCell ref="H268:H275"/>
    <mergeCell ref="I268:I275"/>
    <mergeCell ref="B260:B267"/>
    <mergeCell ref="B268:B275"/>
    <mergeCell ref="A276:A281"/>
    <mergeCell ref="C276:C281"/>
    <mergeCell ref="G276:G281"/>
    <mergeCell ref="H276:H281"/>
    <mergeCell ref="I276:I281"/>
    <mergeCell ref="A282:A284"/>
    <mergeCell ref="C282:C284"/>
    <mergeCell ref="G282:G284"/>
    <mergeCell ref="H282:H284"/>
    <mergeCell ref="I282:I284"/>
    <mergeCell ref="B276:B281"/>
    <mergeCell ref="B282:B284"/>
    <mergeCell ref="A286:A287"/>
    <mergeCell ref="C286:C287"/>
    <mergeCell ref="G286:G287"/>
    <mergeCell ref="H286:H287"/>
    <mergeCell ref="I286:I287"/>
    <mergeCell ref="A288:A289"/>
    <mergeCell ref="C288:C289"/>
    <mergeCell ref="G288:G289"/>
    <mergeCell ref="H288:H289"/>
    <mergeCell ref="I288:I289"/>
    <mergeCell ref="B286:B287"/>
    <mergeCell ref="B288:B289"/>
    <mergeCell ref="A297:A298"/>
    <mergeCell ref="C297:C298"/>
    <mergeCell ref="G297:G298"/>
    <mergeCell ref="H297:H298"/>
    <mergeCell ref="I297:I298"/>
    <mergeCell ref="A291:A293"/>
    <mergeCell ref="C291:C293"/>
    <mergeCell ref="G291:G293"/>
    <mergeCell ref="H291:H293"/>
    <mergeCell ref="I291:I293"/>
    <mergeCell ref="A294:A296"/>
    <mergeCell ref="C294:C296"/>
    <mergeCell ref="G294:G296"/>
    <mergeCell ref="H294:H296"/>
    <mergeCell ref="I294:I296"/>
    <mergeCell ref="B291:B293"/>
    <mergeCell ref="B294:B296"/>
    <mergeCell ref="B297:B298"/>
    <mergeCell ref="A300:A302"/>
    <mergeCell ref="C300:C302"/>
    <mergeCell ref="G300:G302"/>
    <mergeCell ref="H300:H302"/>
    <mergeCell ref="I300:I302"/>
    <mergeCell ref="A303:A304"/>
    <mergeCell ref="C303:C304"/>
    <mergeCell ref="G303:G304"/>
    <mergeCell ref="H303:H304"/>
    <mergeCell ref="I303:I304"/>
    <mergeCell ref="B300:B302"/>
    <mergeCell ref="B303:B304"/>
    <mergeCell ref="A305:A306"/>
    <mergeCell ref="C305:C306"/>
    <mergeCell ref="G305:G306"/>
    <mergeCell ref="H305:H306"/>
    <mergeCell ref="I305:I306"/>
    <mergeCell ref="A309:A314"/>
    <mergeCell ref="C309:C314"/>
    <mergeCell ref="G309:G314"/>
    <mergeCell ref="H309:H314"/>
    <mergeCell ref="I309:I314"/>
    <mergeCell ref="B305:B306"/>
    <mergeCell ref="B309:B314"/>
    <mergeCell ref="A315:A316"/>
    <mergeCell ref="C315:C316"/>
    <mergeCell ref="G315:G316"/>
    <mergeCell ref="H315:H316"/>
    <mergeCell ref="I315:I316"/>
    <mergeCell ref="A317:A319"/>
    <mergeCell ref="C317:C319"/>
    <mergeCell ref="G317:G319"/>
    <mergeCell ref="H317:H319"/>
    <mergeCell ref="I317:I319"/>
    <mergeCell ref="B315:B316"/>
    <mergeCell ref="B317:B319"/>
    <mergeCell ref="A327:A328"/>
    <mergeCell ref="C327:C328"/>
    <mergeCell ref="G327:G328"/>
    <mergeCell ref="H327:H328"/>
    <mergeCell ref="I327:I328"/>
    <mergeCell ref="A321:A323"/>
    <mergeCell ref="C321:C323"/>
    <mergeCell ref="G321:G323"/>
    <mergeCell ref="H321:H323"/>
    <mergeCell ref="I321:I323"/>
    <mergeCell ref="A324:A326"/>
    <mergeCell ref="C324:C326"/>
    <mergeCell ref="G324:G326"/>
    <mergeCell ref="H324:H326"/>
    <mergeCell ref="I324:I326"/>
    <mergeCell ref="B321:B323"/>
    <mergeCell ref="B324:B326"/>
    <mergeCell ref="B327:B328"/>
    <mergeCell ref="A330:A332"/>
    <mergeCell ref="B330:B332"/>
    <mergeCell ref="C330:C332"/>
    <mergeCell ref="G330:G332"/>
    <mergeCell ref="H330:H332"/>
    <mergeCell ref="I330:I332"/>
    <mergeCell ref="J330:J332"/>
    <mergeCell ref="A333:A335"/>
    <mergeCell ref="B333:B335"/>
    <mergeCell ref="C333:C335"/>
    <mergeCell ref="G333:G335"/>
    <mergeCell ref="H333:H335"/>
    <mergeCell ref="I333:I335"/>
    <mergeCell ref="J333:J335"/>
    <mergeCell ref="G336:G339"/>
    <mergeCell ref="H336:H339"/>
    <mergeCell ref="I336:I339"/>
    <mergeCell ref="J336:J339"/>
    <mergeCell ref="A340:A341"/>
    <mergeCell ref="B340:B341"/>
    <mergeCell ref="C340:C341"/>
    <mergeCell ref="G340:G341"/>
    <mergeCell ref="H340:H341"/>
    <mergeCell ref="I340:I341"/>
    <mergeCell ref="A336:A339"/>
    <mergeCell ref="B336:B339"/>
    <mergeCell ref="C336:C339"/>
    <mergeCell ref="J340:J341"/>
    <mergeCell ref="A347:A348"/>
    <mergeCell ref="B347:B348"/>
    <mergeCell ref="C347:C348"/>
    <mergeCell ref="G347:G348"/>
    <mergeCell ref="H347:H348"/>
    <mergeCell ref="I347:I348"/>
    <mergeCell ref="J347:J348"/>
    <mergeCell ref="A342:A346"/>
    <mergeCell ref="B342:B346"/>
    <mergeCell ref="C342:C346"/>
    <mergeCell ref="G342:G346"/>
    <mergeCell ref="H342:H346"/>
    <mergeCell ref="I342:I346"/>
    <mergeCell ref="J342:J346"/>
    <mergeCell ref="A351:A356"/>
    <mergeCell ref="B351:B356"/>
    <mergeCell ref="C351:C356"/>
    <mergeCell ref="G351:G356"/>
    <mergeCell ref="H351:H356"/>
    <mergeCell ref="I351:I356"/>
    <mergeCell ref="J351:J356"/>
    <mergeCell ref="A349:A350"/>
    <mergeCell ref="B349:B350"/>
    <mergeCell ref="C349:C350"/>
    <mergeCell ref="G349:G350"/>
    <mergeCell ref="H349:H350"/>
    <mergeCell ref="I349:I350"/>
    <mergeCell ref="J349:J350"/>
    <mergeCell ref="A361:A364"/>
    <mergeCell ref="B361:B364"/>
    <mergeCell ref="C361:C364"/>
    <mergeCell ref="G361:G364"/>
    <mergeCell ref="H361:H364"/>
    <mergeCell ref="I361:I364"/>
    <mergeCell ref="J361:J364"/>
    <mergeCell ref="A357:A360"/>
    <mergeCell ref="B357:B360"/>
    <mergeCell ref="C357:C360"/>
    <mergeCell ref="G357:G360"/>
    <mergeCell ref="H357:H360"/>
    <mergeCell ref="I357:I360"/>
    <mergeCell ref="J357:J360"/>
    <mergeCell ref="A367:A369"/>
    <mergeCell ref="B367:B369"/>
    <mergeCell ref="C367:C369"/>
    <mergeCell ref="G367:G369"/>
    <mergeCell ref="H367:H369"/>
    <mergeCell ref="I367:I369"/>
    <mergeCell ref="J367:J369"/>
    <mergeCell ref="A365:A366"/>
    <mergeCell ref="B365:B366"/>
    <mergeCell ref="C365:C366"/>
    <mergeCell ref="G365:G366"/>
    <mergeCell ref="H365:H366"/>
    <mergeCell ref="I365:I366"/>
    <mergeCell ref="J365:J366"/>
    <mergeCell ref="A373:A374"/>
    <mergeCell ref="B373:B374"/>
    <mergeCell ref="C373:C374"/>
    <mergeCell ref="G373:G374"/>
    <mergeCell ref="H373:H374"/>
    <mergeCell ref="I373:I374"/>
    <mergeCell ref="J373:J374"/>
    <mergeCell ref="A370:A372"/>
    <mergeCell ref="B370:B372"/>
    <mergeCell ref="C370:C372"/>
    <mergeCell ref="G370:G372"/>
    <mergeCell ref="H370:H372"/>
    <mergeCell ref="I370:I372"/>
    <mergeCell ref="J370:J372"/>
    <mergeCell ref="A378:A382"/>
    <mergeCell ref="B378:B382"/>
    <mergeCell ref="C378:C382"/>
    <mergeCell ref="G378:G382"/>
    <mergeCell ref="H378:H382"/>
    <mergeCell ref="I378:I382"/>
    <mergeCell ref="J378:J382"/>
    <mergeCell ref="A375:A377"/>
    <mergeCell ref="B375:B377"/>
    <mergeCell ref="C375:C377"/>
    <mergeCell ref="G375:G377"/>
    <mergeCell ref="H375:H377"/>
    <mergeCell ref="I375:I377"/>
    <mergeCell ref="J375:J377"/>
    <mergeCell ref="A389:A390"/>
    <mergeCell ref="B389:B390"/>
    <mergeCell ref="C389:C390"/>
    <mergeCell ref="G389:G390"/>
    <mergeCell ref="H389:H390"/>
    <mergeCell ref="I389:I390"/>
    <mergeCell ref="J389:J390"/>
    <mergeCell ref="A383:A387"/>
    <mergeCell ref="B383:B387"/>
    <mergeCell ref="C383:C387"/>
    <mergeCell ref="G383:G387"/>
    <mergeCell ref="H383:H387"/>
    <mergeCell ref="I383:I387"/>
    <mergeCell ref="J383:J387"/>
  </mergeCells>
  <conditionalFormatting sqref="I9 I15 I17 I22 I25 I29 I31 I35 I37 I39 I42 I44 I48 I52 I50 I56 I58 I60 I63 I65 I71 I74 I79 I83 I86 I94 I96 I99 I102 I104 I106 I109 I115 I117 I123 I125 I129:I130 I138 I140 I155 I158 I161 I167 I171:I172 I174 I176 I180 I182:I183 I185:I186 I193 I199:I201 I205:I207 I209:I210 I214:I215 I217 I219 I221:I226 I229 I233 I239:I240 I243 I245 I247 I252 I254 I256 I259:I260 I268 I276 I282 I285:I286 I288 I290:I291 I294 I297 I299:I300 I303 I305 I307:I309 I315 I317 I320:I321 I324 I327 I164 I88 I237">
    <cfRule type="cellIs" dxfId="55" priority="15" operator="equal">
      <formula>$Y$9</formula>
    </cfRule>
    <cfRule type="cellIs" dxfId="54" priority="16" operator="equal">
      <formula>$Y$10</formula>
    </cfRule>
    <cfRule type="cellIs" dxfId="53" priority="17" operator="equal">
      <formula>$Y$11</formula>
    </cfRule>
    <cfRule type="cellIs" dxfId="52" priority="18" operator="equal">
      <formula>$Y$12</formula>
    </cfRule>
  </conditionalFormatting>
  <conditionalFormatting sqref="E1:E1048576">
    <cfRule type="cellIs" dxfId="51" priority="7" operator="equal">
      <formula>$X$12</formula>
    </cfRule>
    <cfRule type="cellIs" dxfId="50" priority="8" operator="equal">
      <formula>$X$11</formula>
    </cfRule>
    <cfRule type="cellIs" dxfId="49" priority="9" operator="equal">
      <formula>$X$10</formula>
    </cfRule>
    <cfRule type="cellIs" dxfId="48" priority="10" operator="equal">
      <formula>$X$9</formula>
    </cfRule>
  </conditionalFormatting>
  <conditionalFormatting sqref="B329:B330 B333 B336 B340 B342 B347 B349 B351 B357 B361 B365 B367 B370 B373 B375 B378 B383 B388:B389">
    <cfRule type="containsText" dxfId="47" priority="1" operator="containsText" text=".5.">
      <formula>NOT(ISERROR(SEARCH(".5.",B329)))</formula>
    </cfRule>
    <cfRule type="containsText" dxfId="46" priority="2" operator="containsText" text=".4.">
      <formula>NOT(ISERROR(SEARCH(".4.",B329)))</formula>
    </cfRule>
  </conditionalFormatting>
  <dataValidations count="2">
    <dataValidation type="list" allowBlank="1" showInputMessage="1" showErrorMessage="1" sqref="I9:I328" xr:uid="{A3C4324F-84C6-4BCB-995B-F375CBFAD503}">
      <formula1>$Y$9:$Y$12</formula1>
    </dataValidation>
    <dataValidation type="list" allowBlank="1" showInputMessage="1" showErrorMessage="1" sqref="E9:E390" xr:uid="{E292029B-7E65-4701-AFB1-F228E5036359}">
      <formula1>$X$9:$X$12</formula1>
    </dataValidation>
  </dataValidations>
  <pageMargins left="0.25" right="0.25" top="0.75" bottom="0.75" header="0.3" footer="0.3"/>
  <pageSetup scale="45" fitToHeight="0" orientation="landscape" r:id="rId1"/>
  <headerFooter>
    <oddHeader>&amp;L&amp;G&amp;CCMMC Center of Awesomeness
NIST SP 800-171 DoD Assessment Methodology v1.2.1 (24 June 2020)&amp;R20 January 2021
version 2021.2</oddHeader>
    <oddFooter>&amp;LLicensed by Creative Commons
Attribution-NoDerivatives 4.0&amp;C* Basic safeguarding requirements and procedures to protect covered contractor information
systems per Federal Acquisition Regulation (FAR) clause 52.204-21.&amp;R&amp;P of &amp;N</oddFooter>
  </headerFooter>
  <ignoredErrors>
    <ignoredError sqref="I391:I392" formulaRange="1"/>
  </ignoredErrors>
  <drawing r:id="rId2"/>
  <legacy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622FD0-5037-4965-A2D5-AABF3278FA05}">
  <sheetPr>
    <tabColor theme="4"/>
    <pageSetUpPr fitToPage="1"/>
  </sheetPr>
  <dimension ref="A1:J384"/>
  <sheetViews>
    <sheetView zoomScale="60" zoomScaleNormal="60" workbookViewId="0">
      <pane ySplit="1" topLeftCell="A2" activePane="bottomLeft" state="frozen"/>
      <selection pane="bottomLeft" activeCell="J87" sqref="J87:J88"/>
    </sheetView>
  </sheetViews>
  <sheetFormatPr defaultColWidth="9.109375" defaultRowHeight="13.8" x14ac:dyDescent="0.3"/>
  <cols>
    <col min="1" max="1" width="9.109375" style="51"/>
    <col min="2" max="2" width="18.21875" style="51" customWidth="1"/>
    <col min="3" max="3" width="87.44140625" style="52" customWidth="1"/>
    <col min="4" max="4" width="34.77734375" style="51" customWidth="1"/>
    <col min="5" max="5" width="34.77734375" style="52" customWidth="1"/>
    <col min="6" max="7" width="39.5546875" style="52" customWidth="1"/>
    <col min="8" max="8" width="17.88671875" style="51" customWidth="1"/>
    <col min="9" max="9" width="16.44140625" style="51" customWidth="1"/>
    <col min="10" max="10" width="36.109375" style="52" customWidth="1"/>
    <col min="11" max="16384" width="9.109375" style="52"/>
  </cols>
  <sheetData>
    <row r="1" spans="1:10" s="51" customFormat="1" ht="24" x14ac:dyDescent="0.3">
      <c r="A1" s="123" t="s">
        <v>3149</v>
      </c>
      <c r="B1" s="123" t="s">
        <v>2766</v>
      </c>
      <c r="C1" s="123" t="s">
        <v>3148</v>
      </c>
      <c r="D1" s="195" t="s">
        <v>3151</v>
      </c>
      <c r="E1" s="195" t="s">
        <v>3150</v>
      </c>
      <c r="F1" s="195" t="s">
        <v>3152</v>
      </c>
      <c r="G1" s="195" t="s">
        <v>3153</v>
      </c>
      <c r="H1" s="123" t="s">
        <v>2239</v>
      </c>
      <c r="I1" s="123" t="s">
        <v>2238</v>
      </c>
      <c r="J1" s="123" t="s">
        <v>1736</v>
      </c>
    </row>
    <row r="2" spans="1:10" x14ac:dyDescent="0.3">
      <c r="A2" s="124">
        <v>1</v>
      </c>
      <c r="B2" s="199" t="s">
        <v>2407</v>
      </c>
      <c r="C2" s="200" t="s">
        <v>2767</v>
      </c>
      <c r="D2" s="125"/>
      <c r="E2" s="122"/>
      <c r="F2" s="122"/>
      <c r="G2" s="122"/>
      <c r="H2" s="185" t="s">
        <v>48</v>
      </c>
      <c r="I2" s="186" t="s">
        <v>44</v>
      </c>
      <c r="J2" s="190" t="s">
        <v>1717</v>
      </c>
    </row>
    <row r="3" spans="1:10" x14ac:dyDescent="0.3">
      <c r="A3" s="124">
        <v>2</v>
      </c>
      <c r="B3" s="199" t="s">
        <v>2494</v>
      </c>
      <c r="C3" s="200" t="s">
        <v>2768</v>
      </c>
      <c r="D3" s="125"/>
      <c r="E3" s="122"/>
      <c r="F3" s="122"/>
      <c r="G3" s="122"/>
      <c r="H3" s="186"/>
      <c r="I3" s="186"/>
      <c r="J3" s="190"/>
    </row>
    <row r="4" spans="1:10" x14ac:dyDescent="0.3">
      <c r="A4" s="124">
        <v>3</v>
      </c>
      <c r="B4" s="199" t="s">
        <v>2581</v>
      </c>
      <c r="C4" s="200" t="s">
        <v>2769</v>
      </c>
      <c r="D4" s="125"/>
      <c r="E4" s="122"/>
      <c r="F4" s="122"/>
      <c r="G4" s="122"/>
      <c r="H4" s="186"/>
      <c r="I4" s="186"/>
      <c r="J4" s="190"/>
    </row>
    <row r="5" spans="1:10" x14ac:dyDescent="0.3">
      <c r="A5" s="124">
        <v>4</v>
      </c>
      <c r="B5" s="199" t="s">
        <v>2631</v>
      </c>
      <c r="C5" s="200" t="s">
        <v>2770</v>
      </c>
      <c r="D5" s="125"/>
      <c r="E5" s="122"/>
      <c r="F5" s="122"/>
      <c r="G5" s="122"/>
      <c r="H5" s="186"/>
      <c r="I5" s="186"/>
      <c r="J5" s="190"/>
    </row>
    <row r="6" spans="1:10" x14ac:dyDescent="0.3">
      <c r="A6" s="124">
        <v>5</v>
      </c>
      <c r="B6" s="199" t="s">
        <v>2659</v>
      </c>
      <c r="C6" s="200" t="s">
        <v>2771</v>
      </c>
      <c r="D6" s="125"/>
      <c r="E6" s="122"/>
      <c r="F6" s="122"/>
      <c r="G6" s="122"/>
      <c r="H6" s="186"/>
      <c r="I6" s="186"/>
      <c r="J6" s="190"/>
    </row>
    <row r="7" spans="1:10" x14ac:dyDescent="0.3">
      <c r="A7" s="124">
        <v>6</v>
      </c>
      <c r="B7" s="199" t="s">
        <v>2675</v>
      </c>
      <c r="C7" s="200" t="s">
        <v>2772</v>
      </c>
      <c r="D7" s="125"/>
      <c r="E7" s="122"/>
      <c r="F7" s="122"/>
      <c r="G7" s="122"/>
      <c r="H7" s="186"/>
      <c r="I7" s="186"/>
      <c r="J7" s="190"/>
    </row>
    <row r="8" spans="1:10" x14ac:dyDescent="0.3">
      <c r="A8" s="124">
        <v>7</v>
      </c>
      <c r="B8" s="199" t="s">
        <v>2408</v>
      </c>
      <c r="C8" s="200" t="s">
        <v>2773</v>
      </c>
      <c r="D8" s="125"/>
      <c r="E8" s="122"/>
      <c r="F8" s="122"/>
      <c r="G8" s="122"/>
      <c r="H8" s="185" t="s">
        <v>75</v>
      </c>
      <c r="I8" s="186" t="s">
        <v>72</v>
      </c>
      <c r="J8" s="190" t="s">
        <v>1718</v>
      </c>
    </row>
    <row r="9" spans="1:10" x14ac:dyDescent="0.3">
      <c r="A9" s="124">
        <v>8</v>
      </c>
      <c r="B9" s="199" t="s">
        <v>2495</v>
      </c>
      <c r="C9" s="200" t="s">
        <v>2774</v>
      </c>
      <c r="D9" s="125"/>
      <c r="E9" s="122"/>
      <c r="F9" s="122"/>
      <c r="G9" s="122"/>
      <c r="H9" s="186"/>
      <c r="I9" s="186"/>
      <c r="J9" s="190"/>
    </row>
    <row r="10" spans="1:10" x14ac:dyDescent="0.3">
      <c r="A10" s="124">
        <v>9</v>
      </c>
      <c r="B10" s="199" t="s">
        <v>2409</v>
      </c>
      <c r="C10" s="200" t="s">
        <v>2775</v>
      </c>
      <c r="D10" s="125"/>
      <c r="E10" s="122"/>
      <c r="F10" s="122"/>
      <c r="G10" s="122"/>
      <c r="H10" s="185" t="s">
        <v>224</v>
      </c>
      <c r="I10" s="185" t="s">
        <v>222</v>
      </c>
      <c r="J10" s="190" t="s">
        <v>223</v>
      </c>
    </row>
    <row r="11" spans="1:10" x14ac:dyDescent="0.3">
      <c r="A11" s="124">
        <v>10</v>
      </c>
      <c r="B11" s="199" t="s">
        <v>2496</v>
      </c>
      <c r="C11" s="200" t="s">
        <v>2776</v>
      </c>
      <c r="D11" s="125"/>
      <c r="E11" s="122"/>
      <c r="F11" s="122"/>
      <c r="G11" s="122"/>
      <c r="H11" s="185"/>
      <c r="I11" s="185"/>
      <c r="J11" s="190"/>
    </row>
    <row r="12" spans="1:10" ht="24" x14ac:dyDescent="0.3">
      <c r="A12" s="124">
        <v>11</v>
      </c>
      <c r="B12" s="199" t="s">
        <v>2582</v>
      </c>
      <c r="C12" s="200" t="s">
        <v>2777</v>
      </c>
      <c r="D12" s="125"/>
      <c r="E12" s="122"/>
      <c r="F12" s="122"/>
      <c r="G12" s="122"/>
      <c r="H12" s="185"/>
      <c r="I12" s="185"/>
      <c r="J12" s="190"/>
    </row>
    <row r="13" spans="1:10" x14ac:dyDescent="0.3">
      <c r="A13" s="124">
        <v>12</v>
      </c>
      <c r="B13" s="199" t="s">
        <v>2632</v>
      </c>
      <c r="C13" s="200" t="s">
        <v>2778</v>
      </c>
      <c r="D13" s="125"/>
      <c r="E13" s="122"/>
      <c r="F13" s="122"/>
      <c r="G13" s="122"/>
      <c r="H13" s="185"/>
      <c r="I13" s="185"/>
      <c r="J13" s="190"/>
    </row>
    <row r="14" spans="1:10" x14ac:dyDescent="0.3">
      <c r="A14" s="124">
        <v>13</v>
      </c>
      <c r="B14" s="199" t="s">
        <v>2660</v>
      </c>
      <c r="C14" s="200" t="s">
        <v>2779</v>
      </c>
      <c r="D14" s="125"/>
      <c r="E14" s="122"/>
      <c r="F14" s="122"/>
      <c r="G14" s="122"/>
      <c r="H14" s="185"/>
      <c r="I14" s="185"/>
      <c r="J14" s="190"/>
    </row>
    <row r="15" spans="1:10" x14ac:dyDescent="0.3">
      <c r="A15" s="124">
        <v>14</v>
      </c>
      <c r="B15" s="199" t="s">
        <v>2410</v>
      </c>
      <c r="C15" s="200" t="s">
        <v>2780</v>
      </c>
      <c r="D15" s="125"/>
      <c r="E15" s="122"/>
      <c r="F15" s="122"/>
      <c r="G15" s="122"/>
      <c r="H15" s="185" t="s">
        <v>130</v>
      </c>
      <c r="I15" s="185" t="s">
        <v>128</v>
      </c>
      <c r="J15" s="190" t="s">
        <v>1738</v>
      </c>
    </row>
    <row r="16" spans="1:10" x14ac:dyDescent="0.3">
      <c r="A16" s="124">
        <v>15</v>
      </c>
      <c r="B16" s="199" t="s">
        <v>2497</v>
      </c>
      <c r="C16" s="200" t="s">
        <v>2781</v>
      </c>
      <c r="D16" s="125"/>
      <c r="E16" s="122"/>
      <c r="F16" s="122"/>
      <c r="G16" s="122"/>
      <c r="H16" s="185"/>
      <c r="I16" s="185"/>
      <c r="J16" s="190"/>
    </row>
    <row r="17" spans="1:10" x14ac:dyDescent="0.3">
      <c r="A17" s="124">
        <v>16</v>
      </c>
      <c r="B17" s="199" t="s">
        <v>2583</v>
      </c>
      <c r="C17" s="200" t="s">
        <v>2782</v>
      </c>
      <c r="D17" s="125"/>
      <c r="E17" s="122"/>
      <c r="F17" s="122"/>
      <c r="G17" s="122"/>
      <c r="H17" s="185"/>
      <c r="I17" s="185"/>
      <c r="J17" s="190"/>
    </row>
    <row r="18" spans="1:10" x14ac:dyDescent="0.3">
      <c r="A18" s="124">
        <v>17</v>
      </c>
      <c r="B18" s="199" t="s">
        <v>2411</v>
      </c>
      <c r="C18" s="200" t="s">
        <v>2783</v>
      </c>
      <c r="D18" s="125"/>
      <c r="E18" s="122"/>
      <c r="F18" s="122"/>
      <c r="G18" s="122"/>
      <c r="H18" s="185" t="s">
        <v>83</v>
      </c>
      <c r="I18" s="185" t="s">
        <v>81</v>
      </c>
      <c r="J18" s="190" t="s">
        <v>82</v>
      </c>
    </row>
    <row r="19" spans="1:10" x14ac:dyDescent="0.3">
      <c r="A19" s="124">
        <v>18</v>
      </c>
      <c r="B19" s="199" t="s">
        <v>2498</v>
      </c>
      <c r="C19" s="200" t="s">
        <v>2784</v>
      </c>
      <c r="D19" s="125"/>
      <c r="E19" s="122"/>
      <c r="F19" s="122"/>
      <c r="G19" s="122"/>
      <c r="H19" s="185"/>
      <c r="I19" s="185"/>
      <c r="J19" s="190"/>
    </row>
    <row r="20" spans="1:10" x14ac:dyDescent="0.3">
      <c r="A20" s="124">
        <v>19</v>
      </c>
      <c r="B20" s="199" t="s">
        <v>2584</v>
      </c>
      <c r="C20" s="200" t="s">
        <v>2785</v>
      </c>
      <c r="D20" s="125"/>
      <c r="E20" s="122"/>
      <c r="F20" s="122"/>
      <c r="G20" s="122"/>
      <c r="H20" s="185"/>
      <c r="I20" s="185"/>
      <c r="J20" s="190"/>
    </row>
    <row r="21" spans="1:10" x14ac:dyDescent="0.3">
      <c r="A21" s="124">
        <v>20</v>
      </c>
      <c r="B21" s="199" t="s">
        <v>2633</v>
      </c>
      <c r="C21" s="200" t="s">
        <v>2786</v>
      </c>
      <c r="D21" s="125"/>
      <c r="E21" s="122"/>
      <c r="F21" s="122"/>
      <c r="G21" s="122"/>
      <c r="H21" s="185"/>
      <c r="I21" s="185"/>
      <c r="J21" s="190"/>
    </row>
    <row r="22" spans="1:10" x14ac:dyDescent="0.3">
      <c r="A22" s="124">
        <v>21</v>
      </c>
      <c r="B22" s="199" t="s">
        <v>2412</v>
      </c>
      <c r="C22" s="200" t="s">
        <v>2787</v>
      </c>
      <c r="D22" s="125"/>
      <c r="E22" s="122"/>
      <c r="F22" s="122"/>
      <c r="G22" s="122"/>
      <c r="H22" s="185" t="s">
        <v>92</v>
      </c>
      <c r="I22" s="185" t="s">
        <v>90</v>
      </c>
      <c r="J22" s="190" t="s">
        <v>1739</v>
      </c>
    </row>
    <row r="23" spans="1:10" x14ac:dyDescent="0.3">
      <c r="A23" s="124">
        <v>22</v>
      </c>
      <c r="B23" s="199" t="s">
        <v>2499</v>
      </c>
      <c r="C23" s="200" t="s">
        <v>2788</v>
      </c>
      <c r="D23" s="125"/>
      <c r="E23" s="122"/>
      <c r="F23" s="122"/>
      <c r="G23" s="122"/>
      <c r="H23" s="185"/>
      <c r="I23" s="185"/>
      <c r="J23" s="190"/>
    </row>
    <row r="24" spans="1:10" x14ac:dyDescent="0.3">
      <c r="A24" s="124">
        <v>23</v>
      </c>
      <c r="B24" s="199" t="s">
        <v>2413</v>
      </c>
      <c r="C24" s="200" t="s">
        <v>2789</v>
      </c>
      <c r="D24" s="125"/>
      <c r="E24" s="122"/>
      <c r="F24" s="122"/>
      <c r="G24" s="122"/>
      <c r="H24" s="185" t="s">
        <v>137</v>
      </c>
      <c r="I24" s="185" t="s">
        <v>135</v>
      </c>
      <c r="J24" s="190" t="s">
        <v>136</v>
      </c>
    </row>
    <row r="25" spans="1:10" x14ac:dyDescent="0.3">
      <c r="A25" s="124">
        <v>24</v>
      </c>
      <c r="B25" s="199" t="s">
        <v>2500</v>
      </c>
      <c r="C25" s="200" t="s">
        <v>2790</v>
      </c>
      <c r="D25" s="125"/>
      <c r="E25" s="122"/>
      <c r="F25" s="122"/>
      <c r="G25" s="122"/>
      <c r="H25" s="185"/>
      <c r="I25" s="185"/>
      <c r="J25" s="190"/>
    </row>
    <row r="26" spans="1:10" x14ac:dyDescent="0.3">
      <c r="A26" s="124">
        <v>25</v>
      </c>
      <c r="B26" s="199" t="s">
        <v>2585</v>
      </c>
      <c r="C26" s="200" t="s">
        <v>2791</v>
      </c>
      <c r="D26" s="125"/>
      <c r="E26" s="122"/>
      <c r="F26" s="122"/>
      <c r="G26" s="122"/>
      <c r="H26" s="185"/>
      <c r="I26" s="185"/>
      <c r="J26" s="190"/>
    </row>
    <row r="27" spans="1:10" x14ac:dyDescent="0.3">
      <c r="A27" s="124">
        <v>26</v>
      </c>
      <c r="B27" s="199" t="s">
        <v>2634</v>
      </c>
      <c r="C27" s="200" t="s">
        <v>2792</v>
      </c>
      <c r="D27" s="125"/>
      <c r="E27" s="122"/>
      <c r="F27" s="122"/>
      <c r="G27" s="122"/>
      <c r="H27" s="185"/>
      <c r="I27" s="185"/>
      <c r="J27" s="190"/>
    </row>
    <row r="28" spans="1:10" x14ac:dyDescent="0.3">
      <c r="A28" s="124">
        <v>27</v>
      </c>
      <c r="B28" s="199" t="s">
        <v>2414</v>
      </c>
      <c r="C28" s="200" t="s">
        <v>2793</v>
      </c>
      <c r="D28" s="125"/>
      <c r="E28" s="122"/>
      <c r="F28" s="122"/>
      <c r="G28" s="122"/>
      <c r="H28" s="185" t="s">
        <v>99</v>
      </c>
      <c r="I28" s="185" t="s">
        <v>97</v>
      </c>
      <c r="J28" s="190" t="s">
        <v>98</v>
      </c>
    </row>
    <row r="29" spans="1:10" x14ac:dyDescent="0.3">
      <c r="A29" s="124">
        <v>28</v>
      </c>
      <c r="B29" s="199" t="s">
        <v>2501</v>
      </c>
      <c r="C29" s="200" t="s">
        <v>2794</v>
      </c>
      <c r="D29" s="125"/>
      <c r="E29" s="122"/>
      <c r="F29" s="122"/>
      <c r="G29" s="122"/>
      <c r="H29" s="185"/>
      <c r="I29" s="185"/>
      <c r="J29" s="190"/>
    </row>
    <row r="30" spans="1:10" ht="24" x14ac:dyDescent="0.3">
      <c r="A30" s="124">
        <v>29</v>
      </c>
      <c r="B30" s="199" t="s">
        <v>2415</v>
      </c>
      <c r="C30" s="201" t="s">
        <v>2795</v>
      </c>
      <c r="D30" s="125"/>
      <c r="E30" s="122"/>
      <c r="F30" s="122"/>
      <c r="G30" s="122"/>
      <c r="H30" s="185" t="s">
        <v>58</v>
      </c>
      <c r="I30" s="185" t="s">
        <v>56</v>
      </c>
      <c r="J30" s="190" t="s">
        <v>1740</v>
      </c>
    </row>
    <row r="31" spans="1:10" x14ac:dyDescent="0.3">
      <c r="A31" s="124">
        <v>30</v>
      </c>
      <c r="B31" s="199" t="s">
        <v>2502</v>
      </c>
      <c r="C31" s="201" t="s">
        <v>2796</v>
      </c>
      <c r="D31" s="125"/>
      <c r="E31" s="122"/>
      <c r="F31" s="122"/>
      <c r="G31" s="122"/>
      <c r="H31" s="185"/>
      <c r="I31" s="185"/>
      <c r="J31" s="190"/>
    </row>
    <row r="32" spans="1:10" x14ac:dyDescent="0.3">
      <c r="A32" s="124">
        <v>31</v>
      </c>
      <c r="B32" s="199" t="s">
        <v>2416</v>
      </c>
      <c r="C32" s="200" t="s">
        <v>2797</v>
      </c>
      <c r="D32" s="125"/>
      <c r="E32" s="122"/>
      <c r="F32" s="122"/>
      <c r="G32" s="122"/>
      <c r="H32" s="187">
        <v>40238</v>
      </c>
      <c r="I32" s="187" t="s">
        <v>104</v>
      </c>
      <c r="J32" s="190" t="s">
        <v>105</v>
      </c>
    </row>
    <row r="33" spans="1:10" x14ac:dyDescent="0.3">
      <c r="A33" s="124">
        <v>32</v>
      </c>
      <c r="B33" s="199" t="s">
        <v>2503</v>
      </c>
      <c r="C33" s="200" t="s">
        <v>2798</v>
      </c>
      <c r="D33" s="125"/>
      <c r="E33" s="122"/>
      <c r="F33" s="122"/>
      <c r="G33" s="122"/>
      <c r="H33" s="187"/>
      <c r="I33" s="187"/>
      <c r="J33" s="190"/>
    </row>
    <row r="34" spans="1:10" x14ac:dyDescent="0.3">
      <c r="A34" s="124">
        <v>33</v>
      </c>
      <c r="B34" s="199" t="s">
        <v>2586</v>
      </c>
      <c r="C34" s="200" t="s">
        <v>2799</v>
      </c>
      <c r="D34" s="125"/>
      <c r="E34" s="122"/>
      <c r="F34" s="122"/>
      <c r="G34" s="122"/>
      <c r="H34" s="187"/>
      <c r="I34" s="187"/>
      <c r="J34" s="190"/>
    </row>
    <row r="35" spans="1:10" x14ac:dyDescent="0.3">
      <c r="A35" s="124">
        <v>34</v>
      </c>
      <c r="B35" s="199" t="s">
        <v>2417</v>
      </c>
      <c r="C35" s="200" t="s">
        <v>2800</v>
      </c>
      <c r="D35" s="125"/>
      <c r="E35" s="122"/>
      <c r="F35" s="122"/>
      <c r="G35" s="122"/>
      <c r="H35" s="187">
        <v>40603</v>
      </c>
      <c r="I35" s="187" t="s">
        <v>141</v>
      </c>
      <c r="J35" s="190" t="s">
        <v>1719</v>
      </c>
    </row>
    <row r="36" spans="1:10" x14ac:dyDescent="0.3">
      <c r="A36" s="124">
        <v>35</v>
      </c>
      <c r="B36" s="199" t="s">
        <v>2504</v>
      </c>
      <c r="C36" s="200" t="s">
        <v>2801</v>
      </c>
      <c r="D36" s="125"/>
      <c r="E36" s="122"/>
      <c r="F36" s="122"/>
      <c r="G36" s="122"/>
      <c r="H36" s="187"/>
      <c r="I36" s="187"/>
      <c r="J36" s="190"/>
    </row>
    <row r="37" spans="1:10" x14ac:dyDescent="0.3">
      <c r="A37" s="124">
        <v>36</v>
      </c>
      <c r="B37" s="199" t="s">
        <v>2418</v>
      </c>
      <c r="C37" s="200" t="s">
        <v>2802</v>
      </c>
      <c r="D37" s="125"/>
      <c r="E37" s="122"/>
      <c r="F37" s="122"/>
      <c r="G37" s="122"/>
      <c r="H37" s="187">
        <v>40969</v>
      </c>
      <c r="I37" s="187" t="s">
        <v>173</v>
      </c>
      <c r="J37" s="190" t="s">
        <v>174</v>
      </c>
    </row>
    <row r="38" spans="1:10" x14ac:dyDescent="0.3">
      <c r="A38" s="124">
        <v>37</v>
      </c>
      <c r="B38" s="199" t="s">
        <v>2505</v>
      </c>
      <c r="C38" s="200" t="s">
        <v>2803</v>
      </c>
      <c r="D38" s="125"/>
      <c r="E38" s="122"/>
      <c r="F38" s="122"/>
      <c r="G38" s="122"/>
      <c r="H38" s="187"/>
      <c r="I38" s="187"/>
      <c r="J38" s="190"/>
    </row>
    <row r="39" spans="1:10" x14ac:dyDescent="0.3">
      <c r="A39" s="124">
        <v>38</v>
      </c>
      <c r="B39" s="199" t="s">
        <v>2587</v>
      </c>
      <c r="C39" s="200" t="s">
        <v>2804</v>
      </c>
      <c r="D39" s="125"/>
      <c r="E39" s="122"/>
      <c r="F39" s="122"/>
      <c r="G39" s="122"/>
      <c r="H39" s="187"/>
      <c r="I39" s="187"/>
      <c r="J39" s="190"/>
    </row>
    <row r="40" spans="1:10" x14ac:dyDescent="0.3">
      <c r="A40" s="124">
        <v>39</v>
      </c>
      <c r="B40" s="199" t="s">
        <v>2635</v>
      </c>
      <c r="C40" s="200" t="s">
        <v>2805</v>
      </c>
      <c r="D40" s="125"/>
      <c r="E40" s="122"/>
      <c r="F40" s="122"/>
      <c r="G40" s="122"/>
      <c r="H40" s="187"/>
      <c r="I40" s="187"/>
      <c r="J40" s="190"/>
    </row>
    <row r="41" spans="1:10" x14ac:dyDescent="0.3">
      <c r="A41" s="124">
        <v>40</v>
      </c>
      <c r="B41" s="199" t="s">
        <v>2419</v>
      </c>
      <c r="C41" s="200" t="s">
        <v>2806</v>
      </c>
      <c r="D41" s="125"/>
      <c r="E41" s="122"/>
      <c r="F41" s="122"/>
      <c r="G41" s="122"/>
      <c r="H41" s="187">
        <v>41334</v>
      </c>
      <c r="I41" s="187" t="s">
        <v>181</v>
      </c>
      <c r="J41" s="190" t="s">
        <v>182</v>
      </c>
    </row>
    <row r="42" spans="1:10" x14ac:dyDescent="0.3">
      <c r="A42" s="124">
        <v>41</v>
      </c>
      <c r="B42" s="199" t="s">
        <v>2506</v>
      </c>
      <c r="C42" s="200" t="s">
        <v>2807</v>
      </c>
      <c r="D42" s="125"/>
      <c r="E42" s="122"/>
      <c r="F42" s="122"/>
      <c r="G42" s="122"/>
      <c r="H42" s="187"/>
      <c r="I42" s="187"/>
      <c r="J42" s="190"/>
    </row>
    <row r="43" spans="1:10" x14ac:dyDescent="0.3">
      <c r="A43" s="124">
        <v>42</v>
      </c>
      <c r="B43" s="199" t="s">
        <v>2420</v>
      </c>
      <c r="C43" s="200" t="s">
        <v>2808</v>
      </c>
      <c r="D43" s="125"/>
      <c r="E43" s="122"/>
      <c r="F43" s="122"/>
      <c r="G43" s="122"/>
      <c r="H43" s="187">
        <v>41699</v>
      </c>
      <c r="I43" s="187" t="s">
        <v>187</v>
      </c>
      <c r="J43" s="190" t="s">
        <v>188</v>
      </c>
    </row>
    <row r="44" spans="1:10" x14ac:dyDescent="0.3">
      <c r="A44" s="124">
        <v>43</v>
      </c>
      <c r="B44" s="199" t="s">
        <v>2507</v>
      </c>
      <c r="C44" s="200" t="s">
        <v>2809</v>
      </c>
      <c r="D44" s="125"/>
      <c r="E44" s="122"/>
      <c r="F44" s="122"/>
      <c r="G44" s="122"/>
      <c r="H44" s="187"/>
      <c r="I44" s="187"/>
      <c r="J44" s="190"/>
    </row>
    <row r="45" spans="1:10" x14ac:dyDescent="0.3">
      <c r="A45" s="124">
        <v>44</v>
      </c>
      <c r="B45" s="199" t="s">
        <v>2421</v>
      </c>
      <c r="C45" s="200" t="s">
        <v>2810</v>
      </c>
      <c r="D45" s="125"/>
      <c r="E45" s="122"/>
      <c r="F45" s="122"/>
      <c r="G45" s="122"/>
      <c r="H45" s="187">
        <v>42064</v>
      </c>
      <c r="I45" s="187" t="s">
        <v>194</v>
      </c>
      <c r="J45" s="190" t="s">
        <v>1742</v>
      </c>
    </row>
    <row r="46" spans="1:10" x14ac:dyDescent="0.3">
      <c r="A46" s="124">
        <v>45</v>
      </c>
      <c r="B46" s="199" t="s">
        <v>2508</v>
      </c>
      <c r="C46" s="200" t="s">
        <v>2811</v>
      </c>
      <c r="D46" s="125"/>
      <c r="E46" s="122"/>
      <c r="F46" s="122"/>
      <c r="G46" s="122"/>
      <c r="H46" s="187"/>
      <c r="I46" s="187"/>
      <c r="J46" s="190"/>
    </row>
    <row r="47" spans="1:10" x14ac:dyDescent="0.3">
      <c r="A47" s="124">
        <v>46</v>
      </c>
      <c r="B47" s="199" t="s">
        <v>2588</v>
      </c>
      <c r="C47" s="200" t="s">
        <v>2812</v>
      </c>
      <c r="D47" s="125"/>
      <c r="E47" s="122"/>
      <c r="F47" s="122"/>
      <c r="G47" s="122"/>
      <c r="H47" s="187"/>
      <c r="I47" s="187"/>
      <c r="J47" s="190"/>
    </row>
    <row r="48" spans="1:10" x14ac:dyDescent="0.3">
      <c r="A48" s="124">
        <v>47</v>
      </c>
      <c r="B48" s="199" t="s">
        <v>2636</v>
      </c>
      <c r="C48" s="200" t="s">
        <v>2813</v>
      </c>
      <c r="D48" s="125"/>
      <c r="E48" s="122"/>
      <c r="F48" s="122"/>
      <c r="G48" s="122"/>
      <c r="H48" s="187"/>
      <c r="I48" s="187"/>
      <c r="J48" s="190"/>
    </row>
    <row r="49" spans="1:10" x14ac:dyDescent="0.3">
      <c r="A49" s="124">
        <v>48</v>
      </c>
      <c r="B49" s="199" t="s">
        <v>2422</v>
      </c>
      <c r="C49" s="200" t="s">
        <v>2814</v>
      </c>
      <c r="D49" s="125"/>
      <c r="E49" s="122"/>
      <c r="F49" s="122"/>
      <c r="G49" s="122"/>
      <c r="H49" s="187">
        <v>42430</v>
      </c>
      <c r="I49" s="187" t="s">
        <v>111</v>
      </c>
      <c r="J49" s="190" t="s">
        <v>112</v>
      </c>
    </row>
    <row r="50" spans="1:10" x14ac:dyDescent="0.3">
      <c r="A50" s="124">
        <v>49</v>
      </c>
      <c r="B50" s="199" t="s">
        <v>2509</v>
      </c>
      <c r="C50" s="200" t="s">
        <v>2815</v>
      </c>
      <c r="D50" s="125"/>
      <c r="E50" s="122"/>
      <c r="F50" s="122"/>
      <c r="G50" s="122"/>
      <c r="H50" s="187"/>
      <c r="I50" s="187"/>
      <c r="J50" s="190"/>
    </row>
    <row r="51" spans="1:10" x14ac:dyDescent="0.3">
      <c r="A51" s="124">
        <v>50</v>
      </c>
      <c r="B51" s="199" t="s">
        <v>2423</v>
      </c>
      <c r="C51" s="200" t="s">
        <v>2816</v>
      </c>
      <c r="D51" s="125"/>
      <c r="E51" s="122"/>
      <c r="F51" s="122"/>
      <c r="G51" s="122"/>
      <c r="H51" s="187">
        <v>42795</v>
      </c>
      <c r="I51" s="187" t="s">
        <v>121</v>
      </c>
      <c r="J51" s="190" t="s">
        <v>122</v>
      </c>
    </row>
    <row r="52" spans="1:10" x14ac:dyDescent="0.3">
      <c r="A52" s="124">
        <v>51</v>
      </c>
      <c r="B52" s="199" t="s">
        <v>2510</v>
      </c>
      <c r="C52" s="200" t="s">
        <v>2817</v>
      </c>
      <c r="D52" s="125"/>
      <c r="E52" s="122"/>
      <c r="F52" s="122"/>
      <c r="G52" s="122"/>
      <c r="H52" s="187"/>
      <c r="I52" s="187"/>
      <c r="J52" s="190"/>
    </row>
    <row r="53" spans="1:10" x14ac:dyDescent="0.3">
      <c r="A53" s="124">
        <v>52</v>
      </c>
      <c r="B53" s="199" t="s">
        <v>2424</v>
      </c>
      <c r="C53" s="200" t="s">
        <v>2818</v>
      </c>
      <c r="D53" s="125"/>
      <c r="E53" s="122"/>
      <c r="F53" s="122"/>
      <c r="G53" s="122"/>
      <c r="H53" s="187">
        <v>43160</v>
      </c>
      <c r="I53" s="187" t="s">
        <v>147</v>
      </c>
      <c r="J53" s="190" t="s">
        <v>148</v>
      </c>
    </row>
    <row r="54" spans="1:10" x14ac:dyDescent="0.3">
      <c r="A54" s="124">
        <v>53</v>
      </c>
      <c r="B54" s="199" t="s">
        <v>2511</v>
      </c>
      <c r="C54" s="200" t="s">
        <v>2819</v>
      </c>
      <c r="D54" s="125"/>
      <c r="E54" s="122"/>
      <c r="F54" s="122"/>
      <c r="G54" s="122"/>
      <c r="H54" s="187"/>
      <c r="I54" s="187"/>
      <c r="J54" s="190"/>
    </row>
    <row r="55" spans="1:10" x14ac:dyDescent="0.3">
      <c r="A55" s="124">
        <v>54</v>
      </c>
      <c r="B55" s="199" t="s">
        <v>2589</v>
      </c>
      <c r="C55" s="200" t="s">
        <v>2820</v>
      </c>
      <c r="D55" s="125"/>
      <c r="E55" s="122"/>
      <c r="F55" s="122"/>
      <c r="G55" s="122"/>
      <c r="H55" s="187"/>
      <c r="I55" s="187"/>
      <c r="J55" s="190"/>
    </row>
    <row r="56" spans="1:10" x14ac:dyDescent="0.3">
      <c r="A56" s="124">
        <v>55</v>
      </c>
      <c r="B56" s="199" t="s">
        <v>2425</v>
      </c>
      <c r="C56" s="200" t="s">
        <v>2821</v>
      </c>
      <c r="D56" s="125"/>
      <c r="E56" s="122"/>
      <c r="F56" s="122"/>
      <c r="G56" s="122"/>
      <c r="H56" s="187">
        <v>43525</v>
      </c>
      <c r="I56" s="187" t="s">
        <v>230</v>
      </c>
      <c r="J56" s="190" t="s">
        <v>1743</v>
      </c>
    </row>
    <row r="57" spans="1:10" x14ac:dyDescent="0.3">
      <c r="A57" s="124">
        <v>56</v>
      </c>
      <c r="B57" s="199" t="s">
        <v>2512</v>
      </c>
      <c r="C57" s="200" t="s">
        <v>2822</v>
      </c>
      <c r="D57" s="125"/>
      <c r="E57" s="122"/>
      <c r="F57" s="122"/>
      <c r="G57" s="122"/>
      <c r="H57" s="187"/>
      <c r="I57" s="187"/>
      <c r="J57" s="190"/>
    </row>
    <row r="58" spans="1:10" x14ac:dyDescent="0.3">
      <c r="A58" s="124">
        <v>57</v>
      </c>
      <c r="B58" s="199" t="s">
        <v>2426</v>
      </c>
      <c r="C58" s="200" t="s">
        <v>2823</v>
      </c>
      <c r="D58" s="125"/>
      <c r="E58" s="122"/>
      <c r="F58" s="122"/>
      <c r="G58" s="122"/>
      <c r="H58" s="185" t="s">
        <v>207</v>
      </c>
      <c r="I58" s="186" t="s">
        <v>204</v>
      </c>
      <c r="J58" s="190" t="s">
        <v>1720</v>
      </c>
    </row>
    <row r="59" spans="1:10" x14ac:dyDescent="0.3">
      <c r="A59" s="124">
        <v>58</v>
      </c>
      <c r="B59" s="199" t="s">
        <v>2513</v>
      </c>
      <c r="C59" s="200" t="s">
        <v>2824</v>
      </c>
      <c r="D59" s="125"/>
      <c r="E59" s="122"/>
      <c r="F59" s="122"/>
      <c r="G59" s="122"/>
      <c r="H59" s="186"/>
      <c r="I59" s="186"/>
      <c r="J59" s="190"/>
    </row>
    <row r="60" spans="1:10" x14ac:dyDescent="0.3">
      <c r="A60" s="124">
        <v>59</v>
      </c>
      <c r="B60" s="199" t="s">
        <v>2590</v>
      </c>
      <c r="C60" s="200" t="s">
        <v>2825</v>
      </c>
      <c r="D60" s="125"/>
      <c r="E60" s="122"/>
      <c r="F60" s="122"/>
      <c r="G60" s="122"/>
      <c r="H60" s="186"/>
      <c r="I60" s="186"/>
      <c r="J60" s="190"/>
    </row>
    <row r="61" spans="1:10" x14ac:dyDescent="0.3">
      <c r="A61" s="124">
        <v>60</v>
      </c>
      <c r="B61" s="199" t="s">
        <v>2637</v>
      </c>
      <c r="C61" s="200" t="s">
        <v>2826</v>
      </c>
      <c r="D61" s="125"/>
      <c r="E61" s="122"/>
      <c r="F61" s="122"/>
      <c r="G61" s="122"/>
      <c r="H61" s="186"/>
      <c r="I61" s="186"/>
      <c r="J61" s="190"/>
    </row>
    <row r="62" spans="1:10" x14ac:dyDescent="0.3">
      <c r="A62" s="124">
        <v>61</v>
      </c>
      <c r="B62" s="199" t="s">
        <v>2661</v>
      </c>
      <c r="C62" s="200" t="s">
        <v>2827</v>
      </c>
      <c r="D62" s="125"/>
      <c r="E62" s="122"/>
      <c r="F62" s="122"/>
      <c r="G62" s="122"/>
      <c r="H62" s="186"/>
      <c r="I62" s="186"/>
      <c r="J62" s="190"/>
    </row>
    <row r="63" spans="1:10" x14ac:dyDescent="0.3">
      <c r="A63" s="124">
        <v>62</v>
      </c>
      <c r="B63" s="199" t="s">
        <v>2676</v>
      </c>
      <c r="C63" s="200" t="s">
        <v>2828</v>
      </c>
      <c r="D63" s="125"/>
      <c r="E63" s="122"/>
      <c r="F63" s="122"/>
      <c r="G63" s="122"/>
      <c r="H63" s="186"/>
      <c r="I63" s="186"/>
      <c r="J63" s="190"/>
    </row>
    <row r="64" spans="1:10" x14ac:dyDescent="0.3">
      <c r="A64" s="124">
        <v>63</v>
      </c>
      <c r="B64" s="199" t="s">
        <v>2427</v>
      </c>
      <c r="C64" s="200" t="s">
        <v>2829</v>
      </c>
      <c r="D64" s="125"/>
      <c r="E64" s="122"/>
      <c r="F64" s="122"/>
      <c r="G64" s="122"/>
      <c r="H64" s="187">
        <v>44256</v>
      </c>
      <c r="I64" s="187" t="s">
        <v>63</v>
      </c>
      <c r="J64" s="190" t="s">
        <v>64</v>
      </c>
    </row>
    <row r="65" spans="1:10" x14ac:dyDescent="0.3">
      <c r="A65" s="124">
        <v>64</v>
      </c>
      <c r="B65" s="199" t="s">
        <v>2514</v>
      </c>
      <c r="C65" s="200" t="s">
        <v>2830</v>
      </c>
      <c r="D65" s="125"/>
      <c r="E65" s="122"/>
      <c r="F65" s="122"/>
      <c r="G65" s="122"/>
      <c r="H65" s="187"/>
      <c r="I65" s="187"/>
      <c r="J65" s="190"/>
    </row>
    <row r="66" spans="1:10" x14ac:dyDescent="0.3">
      <c r="A66" s="124">
        <v>65</v>
      </c>
      <c r="B66" s="199" t="s">
        <v>2591</v>
      </c>
      <c r="C66" s="200" t="s">
        <v>2831</v>
      </c>
      <c r="D66" s="125"/>
      <c r="E66" s="122"/>
      <c r="F66" s="122"/>
      <c r="G66" s="122"/>
      <c r="H66" s="187"/>
      <c r="I66" s="187"/>
      <c r="J66" s="190"/>
    </row>
    <row r="67" spans="1:10" x14ac:dyDescent="0.3">
      <c r="A67" s="124">
        <v>66</v>
      </c>
      <c r="B67" s="199" t="s">
        <v>2428</v>
      </c>
      <c r="C67" s="200" t="s">
        <v>2832</v>
      </c>
      <c r="D67" s="125"/>
      <c r="E67" s="122"/>
      <c r="F67" s="122"/>
      <c r="G67" s="122"/>
      <c r="H67" s="185" t="s">
        <v>218</v>
      </c>
      <c r="I67" s="186" t="s">
        <v>215</v>
      </c>
      <c r="J67" s="190" t="s">
        <v>1721</v>
      </c>
    </row>
    <row r="68" spans="1:10" x14ac:dyDescent="0.3">
      <c r="A68" s="124">
        <v>67</v>
      </c>
      <c r="B68" s="199" t="s">
        <v>2515</v>
      </c>
      <c r="C68" s="200" t="s">
        <v>2833</v>
      </c>
      <c r="D68" s="125"/>
      <c r="E68" s="122"/>
      <c r="F68" s="122"/>
      <c r="G68" s="122"/>
      <c r="H68" s="186"/>
      <c r="I68" s="186"/>
      <c r="J68" s="190"/>
    </row>
    <row r="69" spans="1:10" x14ac:dyDescent="0.3">
      <c r="A69" s="124">
        <v>68</v>
      </c>
      <c r="B69" s="199" t="s">
        <v>2592</v>
      </c>
      <c r="C69" s="200" t="s">
        <v>2834</v>
      </c>
      <c r="D69" s="125"/>
      <c r="E69" s="122"/>
      <c r="F69" s="122"/>
      <c r="G69" s="122"/>
      <c r="H69" s="186"/>
      <c r="I69" s="186"/>
      <c r="J69" s="190"/>
    </row>
    <row r="70" spans="1:10" x14ac:dyDescent="0.3">
      <c r="A70" s="124">
        <v>69</v>
      </c>
      <c r="B70" s="199" t="s">
        <v>2638</v>
      </c>
      <c r="C70" s="200" t="s">
        <v>2835</v>
      </c>
      <c r="D70" s="125"/>
      <c r="E70" s="122"/>
      <c r="F70" s="122"/>
      <c r="G70" s="122"/>
      <c r="H70" s="186"/>
      <c r="I70" s="186"/>
      <c r="J70" s="190"/>
    </row>
    <row r="71" spans="1:10" x14ac:dyDescent="0.3">
      <c r="A71" s="124">
        <v>70</v>
      </c>
      <c r="B71" s="199" t="s">
        <v>2662</v>
      </c>
      <c r="C71" s="200" t="s">
        <v>2836</v>
      </c>
      <c r="D71" s="125"/>
      <c r="E71" s="122"/>
      <c r="F71" s="122"/>
      <c r="G71" s="122"/>
      <c r="H71" s="186"/>
      <c r="I71" s="186"/>
      <c r="J71" s="190"/>
    </row>
    <row r="72" spans="1:10" x14ac:dyDescent="0.3">
      <c r="A72" s="124">
        <v>71</v>
      </c>
      <c r="B72" s="199" t="s">
        <v>2429</v>
      </c>
      <c r="C72" s="200" t="s">
        <v>2837</v>
      </c>
      <c r="D72" s="125"/>
      <c r="E72" s="122"/>
      <c r="F72" s="122"/>
      <c r="G72" s="122"/>
      <c r="H72" s="188" t="s">
        <v>388</v>
      </c>
      <c r="I72" s="188" t="s">
        <v>386</v>
      </c>
      <c r="J72" s="190" t="s">
        <v>1722</v>
      </c>
    </row>
    <row r="73" spans="1:10" x14ac:dyDescent="0.3">
      <c r="A73" s="124">
        <v>72</v>
      </c>
      <c r="B73" s="199" t="s">
        <v>2516</v>
      </c>
      <c r="C73" s="200" t="s">
        <v>2838</v>
      </c>
      <c r="D73" s="125"/>
      <c r="E73" s="122"/>
      <c r="F73" s="122"/>
      <c r="G73" s="122"/>
      <c r="H73" s="188"/>
      <c r="I73" s="188"/>
      <c r="J73" s="190"/>
    </row>
    <row r="74" spans="1:10" ht="24" x14ac:dyDescent="0.3">
      <c r="A74" s="124">
        <v>73</v>
      </c>
      <c r="B74" s="199" t="s">
        <v>2593</v>
      </c>
      <c r="C74" s="200" t="s">
        <v>2839</v>
      </c>
      <c r="D74" s="125"/>
      <c r="E74" s="122"/>
      <c r="F74" s="122"/>
      <c r="G74" s="122"/>
      <c r="H74" s="188"/>
      <c r="I74" s="188"/>
      <c r="J74" s="190"/>
    </row>
    <row r="75" spans="1:10" ht="24" x14ac:dyDescent="0.3">
      <c r="A75" s="124">
        <v>74</v>
      </c>
      <c r="B75" s="199" t="s">
        <v>2639</v>
      </c>
      <c r="C75" s="200" t="s">
        <v>2840</v>
      </c>
      <c r="D75" s="125"/>
      <c r="E75" s="122"/>
      <c r="F75" s="122"/>
      <c r="G75" s="122"/>
      <c r="H75" s="188"/>
      <c r="I75" s="188"/>
      <c r="J75" s="190"/>
    </row>
    <row r="76" spans="1:10" x14ac:dyDescent="0.3">
      <c r="A76" s="124">
        <v>75</v>
      </c>
      <c r="B76" s="199" t="s">
        <v>2430</v>
      </c>
      <c r="C76" s="201" t="s">
        <v>2841</v>
      </c>
      <c r="D76" s="125"/>
      <c r="E76" s="122"/>
      <c r="F76" s="122"/>
      <c r="G76" s="122"/>
      <c r="H76" s="185" t="s">
        <v>419</v>
      </c>
      <c r="I76" s="185" t="s">
        <v>417</v>
      </c>
      <c r="J76" s="190" t="s">
        <v>418</v>
      </c>
    </row>
    <row r="77" spans="1:10" x14ac:dyDescent="0.3">
      <c r="A77" s="124">
        <v>76</v>
      </c>
      <c r="B77" s="199" t="s">
        <v>2517</v>
      </c>
      <c r="C77" s="201" t="s">
        <v>2842</v>
      </c>
      <c r="D77" s="125"/>
      <c r="E77" s="122"/>
      <c r="F77" s="122"/>
      <c r="G77" s="122"/>
      <c r="H77" s="185"/>
      <c r="I77" s="185"/>
      <c r="J77" s="190"/>
    </row>
    <row r="78" spans="1:10" ht="24" x14ac:dyDescent="0.3">
      <c r="A78" s="124">
        <v>77</v>
      </c>
      <c r="B78" s="199" t="s">
        <v>2594</v>
      </c>
      <c r="C78" s="201" t="s">
        <v>2843</v>
      </c>
      <c r="D78" s="125"/>
      <c r="E78" s="122"/>
      <c r="F78" s="122"/>
      <c r="G78" s="122"/>
      <c r="H78" s="185"/>
      <c r="I78" s="185"/>
      <c r="J78" s="190"/>
    </row>
    <row r="79" spans="1:10" x14ac:dyDescent="0.3">
      <c r="A79" s="124">
        <v>78</v>
      </c>
      <c r="B79" s="199" t="s">
        <v>2431</v>
      </c>
      <c r="C79" s="200" t="s">
        <v>2844</v>
      </c>
      <c r="D79" s="125"/>
      <c r="E79" s="122"/>
      <c r="F79" s="122"/>
      <c r="G79" s="122"/>
      <c r="H79" s="185" t="s">
        <v>397</v>
      </c>
      <c r="I79" s="185" t="s">
        <v>395</v>
      </c>
      <c r="J79" s="190" t="s">
        <v>396</v>
      </c>
    </row>
    <row r="80" spans="1:10" ht="24" x14ac:dyDescent="0.3">
      <c r="A80" s="124">
        <v>79</v>
      </c>
      <c r="B80" s="199" t="s">
        <v>2518</v>
      </c>
      <c r="C80" s="200" t="s">
        <v>2845</v>
      </c>
      <c r="D80" s="125"/>
      <c r="E80" s="122"/>
      <c r="F80" s="122"/>
      <c r="G80" s="122"/>
      <c r="H80" s="185"/>
      <c r="I80" s="185"/>
      <c r="J80" s="190"/>
    </row>
    <row r="81" spans="1:10" ht="24" x14ac:dyDescent="0.3">
      <c r="A81" s="124">
        <v>80</v>
      </c>
      <c r="B81" s="202" t="s">
        <v>2432</v>
      </c>
      <c r="C81" s="203" t="s">
        <v>2846</v>
      </c>
      <c r="D81" s="125"/>
      <c r="E81" s="122"/>
      <c r="F81" s="122"/>
      <c r="G81" s="122"/>
      <c r="H81" s="185" t="s">
        <v>307</v>
      </c>
      <c r="I81" s="185" t="s">
        <v>305</v>
      </c>
      <c r="J81" s="191" t="s">
        <v>1798</v>
      </c>
    </row>
    <row r="82" spans="1:10" ht="24" x14ac:dyDescent="0.3">
      <c r="A82" s="124">
        <v>81</v>
      </c>
      <c r="B82" s="202" t="s">
        <v>2519</v>
      </c>
      <c r="C82" s="203" t="s">
        <v>2847</v>
      </c>
      <c r="D82" s="125"/>
      <c r="E82" s="122"/>
      <c r="F82" s="122"/>
      <c r="G82" s="122"/>
      <c r="H82" s="185"/>
      <c r="I82" s="185"/>
      <c r="J82" s="191"/>
    </row>
    <row r="83" spans="1:10" x14ac:dyDescent="0.3">
      <c r="A83" s="124">
        <v>82</v>
      </c>
      <c r="B83" s="202" t="s">
        <v>2595</v>
      </c>
      <c r="C83" s="203" t="s">
        <v>2848</v>
      </c>
      <c r="D83" s="125"/>
      <c r="E83" s="122"/>
      <c r="F83" s="122"/>
      <c r="G83" s="122"/>
      <c r="H83" s="185"/>
      <c r="I83" s="185"/>
      <c r="J83" s="191"/>
    </row>
    <row r="84" spans="1:10" x14ac:dyDescent="0.3">
      <c r="A84" s="124">
        <v>83</v>
      </c>
      <c r="B84" s="202" t="s">
        <v>2640</v>
      </c>
      <c r="C84" s="203" t="s">
        <v>2849</v>
      </c>
      <c r="D84" s="125"/>
      <c r="E84" s="122"/>
      <c r="F84" s="122"/>
      <c r="G84" s="122"/>
      <c r="H84" s="185"/>
      <c r="I84" s="185"/>
      <c r="J84" s="191"/>
    </row>
    <row r="85" spans="1:10" x14ac:dyDescent="0.3">
      <c r="A85" s="124">
        <v>84</v>
      </c>
      <c r="B85" s="202" t="s">
        <v>2663</v>
      </c>
      <c r="C85" s="203" t="s">
        <v>2850</v>
      </c>
      <c r="D85" s="125"/>
      <c r="E85" s="122"/>
      <c r="F85" s="122"/>
      <c r="G85" s="122"/>
      <c r="H85" s="185"/>
      <c r="I85" s="185"/>
      <c r="J85" s="191"/>
    </row>
    <row r="86" spans="1:10" x14ac:dyDescent="0.3">
      <c r="A86" s="124">
        <v>85</v>
      </c>
      <c r="B86" s="202" t="s">
        <v>2677</v>
      </c>
      <c r="C86" s="203" t="s">
        <v>2851</v>
      </c>
      <c r="D86" s="125"/>
      <c r="E86" s="122"/>
      <c r="F86" s="122"/>
      <c r="G86" s="122"/>
      <c r="H86" s="185"/>
      <c r="I86" s="185"/>
      <c r="J86" s="191"/>
    </row>
    <row r="87" spans="1:10" x14ac:dyDescent="0.3">
      <c r="A87" s="124">
        <v>86</v>
      </c>
      <c r="B87" s="202" t="s">
        <v>2433</v>
      </c>
      <c r="C87" s="203" t="s">
        <v>2852</v>
      </c>
      <c r="D87" s="125"/>
      <c r="E87" s="122"/>
      <c r="F87" s="122"/>
      <c r="G87" s="122"/>
      <c r="H87" s="185" t="s">
        <v>283</v>
      </c>
      <c r="I87" s="185" t="s">
        <v>281</v>
      </c>
      <c r="J87" s="191" t="s">
        <v>1799</v>
      </c>
    </row>
    <row r="88" spans="1:10" x14ac:dyDescent="0.3">
      <c r="A88" s="124">
        <v>87</v>
      </c>
      <c r="B88" s="202" t="s">
        <v>2520</v>
      </c>
      <c r="C88" s="203" t="s">
        <v>2849</v>
      </c>
      <c r="D88" s="125"/>
      <c r="E88" s="122"/>
      <c r="F88" s="122"/>
      <c r="G88" s="122"/>
      <c r="H88" s="185"/>
      <c r="I88" s="185"/>
      <c r="J88" s="191"/>
    </row>
    <row r="89" spans="1:10" x14ac:dyDescent="0.3">
      <c r="A89" s="124">
        <v>88</v>
      </c>
      <c r="B89" s="199" t="s">
        <v>2434</v>
      </c>
      <c r="C89" s="200" t="s">
        <v>2853</v>
      </c>
      <c r="D89" s="125"/>
      <c r="E89" s="122"/>
      <c r="F89" s="122"/>
      <c r="G89" s="122"/>
      <c r="H89" s="185" t="s">
        <v>293</v>
      </c>
      <c r="I89" s="185" t="s">
        <v>291</v>
      </c>
      <c r="J89" s="190" t="s">
        <v>292</v>
      </c>
    </row>
    <row r="90" spans="1:10" x14ac:dyDescent="0.3">
      <c r="A90" s="124">
        <v>89</v>
      </c>
      <c r="B90" s="199" t="s">
        <v>2521</v>
      </c>
      <c r="C90" s="200" t="s">
        <v>2854</v>
      </c>
      <c r="D90" s="125"/>
      <c r="E90" s="122"/>
      <c r="F90" s="122"/>
      <c r="G90" s="122"/>
      <c r="H90" s="185"/>
      <c r="I90" s="185"/>
      <c r="J90" s="190"/>
    </row>
    <row r="91" spans="1:10" x14ac:dyDescent="0.3">
      <c r="A91" s="124">
        <v>90</v>
      </c>
      <c r="B91" s="199" t="s">
        <v>2596</v>
      </c>
      <c r="C91" s="200" t="s">
        <v>2855</v>
      </c>
      <c r="D91" s="125"/>
      <c r="E91" s="122"/>
      <c r="F91" s="122"/>
      <c r="G91" s="122"/>
      <c r="H91" s="185"/>
      <c r="I91" s="185"/>
      <c r="J91" s="190"/>
    </row>
    <row r="92" spans="1:10" x14ac:dyDescent="0.3">
      <c r="A92" s="124">
        <v>91</v>
      </c>
      <c r="B92" s="199" t="s">
        <v>2435</v>
      </c>
      <c r="C92" s="200" t="s">
        <v>2856</v>
      </c>
      <c r="D92" s="125"/>
      <c r="E92" s="122"/>
      <c r="F92" s="122"/>
      <c r="G92" s="122"/>
      <c r="H92" s="185" t="s">
        <v>300</v>
      </c>
      <c r="I92" s="185" t="s">
        <v>298</v>
      </c>
      <c r="J92" s="190" t="s">
        <v>299</v>
      </c>
    </row>
    <row r="93" spans="1:10" x14ac:dyDescent="0.3">
      <c r="A93" s="124">
        <v>92</v>
      </c>
      <c r="B93" s="199" t="s">
        <v>2522</v>
      </c>
      <c r="C93" s="200" t="s">
        <v>2857</v>
      </c>
      <c r="D93" s="125"/>
      <c r="E93" s="122"/>
      <c r="F93" s="122"/>
      <c r="G93" s="122"/>
      <c r="H93" s="185"/>
      <c r="I93" s="185"/>
      <c r="J93" s="190"/>
    </row>
    <row r="94" spans="1:10" x14ac:dyDescent="0.3">
      <c r="A94" s="124">
        <v>93</v>
      </c>
      <c r="B94" s="199" t="s">
        <v>2597</v>
      </c>
      <c r="C94" s="200" t="s">
        <v>2858</v>
      </c>
      <c r="D94" s="125"/>
      <c r="E94" s="122"/>
      <c r="F94" s="122"/>
      <c r="G94" s="122"/>
      <c r="H94" s="185"/>
      <c r="I94" s="185"/>
      <c r="J94" s="190"/>
    </row>
    <row r="95" spans="1:10" ht="24" x14ac:dyDescent="0.3">
      <c r="A95" s="124">
        <v>94</v>
      </c>
      <c r="B95" s="202" t="s">
        <v>2436</v>
      </c>
      <c r="C95" s="203" t="s">
        <v>2859</v>
      </c>
      <c r="D95" s="125"/>
      <c r="E95" s="122"/>
      <c r="F95" s="122"/>
      <c r="G95" s="122"/>
      <c r="H95" s="185" t="s">
        <v>350</v>
      </c>
      <c r="I95" s="185" t="s">
        <v>348</v>
      </c>
      <c r="J95" s="191" t="s">
        <v>1800</v>
      </c>
    </row>
    <row r="96" spans="1:10" x14ac:dyDescent="0.3">
      <c r="A96" s="124">
        <v>95</v>
      </c>
      <c r="B96" s="202" t="s">
        <v>2523</v>
      </c>
      <c r="C96" s="203" t="s">
        <v>2860</v>
      </c>
      <c r="D96" s="125"/>
      <c r="E96" s="122"/>
      <c r="F96" s="122"/>
      <c r="G96" s="122"/>
      <c r="H96" s="185"/>
      <c r="I96" s="185"/>
      <c r="J96" s="191"/>
    </row>
    <row r="97" spans="1:10" x14ac:dyDescent="0.3">
      <c r="A97" s="124">
        <v>96</v>
      </c>
      <c r="B97" s="199" t="s">
        <v>2437</v>
      </c>
      <c r="C97" s="200" t="s">
        <v>2861</v>
      </c>
      <c r="D97" s="125"/>
      <c r="E97" s="122"/>
      <c r="F97" s="122"/>
      <c r="G97" s="122"/>
      <c r="H97" s="185" t="s">
        <v>358</v>
      </c>
      <c r="I97" s="185" t="s">
        <v>356</v>
      </c>
      <c r="J97" s="190" t="s">
        <v>357</v>
      </c>
    </row>
    <row r="98" spans="1:10" x14ac:dyDescent="0.3">
      <c r="A98" s="124">
        <v>97</v>
      </c>
      <c r="B98" s="199" t="s">
        <v>2524</v>
      </c>
      <c r="C98" s="200" t="s">
        <v>2862</v>
      </c>
      <c r="D98" s="125"/>
      <c r="E98" s="122"/>
      <c r="F98" s="122"/>
      <c r="G98" s="122"/>
      <c r="H98" s="185"/>
      <c r="I98" s="185"/>
      <c r="J98" s="190"/>
    </row>
    <row r="99" spans="1:10" x14ac:dyDescent="0.3">
      <c r="A99" s="124">
        <v>98</v>
      </c>
      <c r="B99" s="202" t="s">
        <v>2438</v>
      </c>
      <c r="C99" s="203" t="s">
        <v>2863</v>
      </c>
      <c r="D99" s="125"/>
      <c r="E99" s="122"/>
      <c r="F99" s="122"/>
      <c r="G99" s="122"/>
      <c r="H99" s="185" t="s">
        <v>313</v>
      </c>
      <c r="I99" s="185" t="s">
        <v>311</v>
      </c>
      <c r="J99" s="191" t="s">
        <v>1801</v>
      </c>
    </row>
    <row r="100" spans="1:10" x14ac:dyDescent="0.3">
      <c r="A100" s="124">
        <v>99</v>
      </c>
      <c r="B100" s="202" t="s">
        <v>2525</v>
      </c>
      <c r="C100" s="203" t="s">
        <v>2864</v>
      </c>
      <c r="D100" s="125"/>
      <c r="E100" s="122"/>
      <c r="F100" s="122"/>
      <c r="G100" s="122"/>
      <c r="H100" s="185"/>
      <c r="I100" s="185"/>
      <c r="J100" s="191"/>
    </row>
    <row r="101" spans="1:10" ht="24" x14ac:dyDescent="0.3">
      <c r="A101" s="124">
        <v>100</v>
      </c>
      <c r="B101" s="202" t="s">
        <v>2598</v>
      </c>
      <c r="C101" s="203" t="s">
        <v>2865</v>
      </c>
      <c r="D101" s="125"/>
      <c r="E101" s="122"/>
      <c r="F101" s="122"/>
      <c r="G101" s="122"/>
      <c r="H101" s="185"/>
      <c r="I101" s="185"/>
      <c r="J101" s="191"/>
    </row>
    <row r="102" spans="1:10" x14ac:dyDescent="0.3">
      <c r="A102" s="124">
        <v>101</v>
      </c>
      <c r="B102" s="199" t="s">
        <v>2439</v>
      </c>
      <c r="C102" s="200" t="s">
        <v>2866</v>
      </c>
      <c r="D102" s="125"/>
      <c r="E102" s="122"/>
      <c r="F102" s="122"/>
      <c r="G102" s="122"/>
      <c r="H102" s="185" t="s">
        <v>331</v>
      </c>
      <c r="I102" s="185" t="s">
        <v>329</v>
      </c>
      <c r="J102" s="190" t="s">
        <v>1723</v>
      </c>
    </row>
    <row r="103" spans="1:10" x14ac:dyDescent="0.3">
      <c r="A103" s="124">
        <v>102</v>
      </c>
      <c r="B103" s="199" t="s">
        <v>2526</v>
      </c>
      <c r="C103" s="200" t="s">
        <v>2867</v>
      </c>
      <c r="D103" s="125"/>
      <c r="E103" s="122"/>
      <c r="F103" s="122"/>
      <c r="G103" s="122"/>
      <c r="H103" s="185"/>
      <c r="I103" s="185"/>
      <c r="J103" s="190"/>
    </row>
    <row r="104" spans="1:10" x14ac:dyDescent="0.3">
      <c r="A104" s="124">
        <v>103</v>
      </c>
      <c r="B104" s="199" t="s">
        <v>2599</v>
      </c>
      <c r="C104" s="200" t="s">
        <v>2868</v>
      </c>
      <c r="D104" s="125"/>
      <c r="E104" s="122"/>
      <c r="F104" s="122"/>
      <c r="G104" s="122"/>
      <c r="H104" s="185"/>
      <c r="I104" s="185"/>
      <c r="J104" s="190"/>
    </row>
    <row r="105" spans="1:10" x14ac:dyDescent="0.3">
      <c r="A105" s="124">
        <v>104</v>
      </c>
      <c r="B105" s="199" t="s">
        <v>2641</v>
      </c>
      <c r="C105" s="200" t="s">
        <v>2869</v>
      </c>
      <c r="D105" s="125"/>
      <c r="E105" s="122"/>
      <c r="F105" s="122"/>
      <c r="G105" s="122"/>
      <c r="H105" s="185"/>
      <c r="I105" s="185"/>
      <c r="J105" s="190"/>
    </row>
    <row r="106" spans="1:10" x14ac:dyDescent="0.3">
      <c r="A106" s="124">
        <v>105</v>
      </c>
      <c r="B106" s="199" t="s">
        <v>2664</v>
      </c>
      <c r="C106" s="200" t="s">
        <v>2870</v>
      </c>
      <c r="D106" s="125"/>
      <c r="E106" s="122"/>
      <c r="F106" s="122"/>
      <c r="G106" s="122"/>
      <c r="H106" s="185"/>
      <c r="I106" s="185"/>
      <c r="J106" s="190"/>
    </row>
    <row r="107" spans="1:10" x14ac:dyDescent="0.3">
      <c r="A107" s="124">
        <v>106</v>
      </c>
      <c r="B107" s="199" t="s">
        <v>2678</v>
      </c>
      <c r="C107" s="200" t="s">
        <v>2871</v>
      </c>
      <c r="D107" s="125"/>
      <c r="E107" s="122"/>
      <c r="F107" s="122"/>
      <c r="G107" s="122"/>
      <c r="H107" s="185"/>
      <c r="I107" s="185"/>
      <c r="J107" s="190"/>
    </row>
    <row r="108" spans="1:10" x14ac:dyDescent="0.3">
      <c r="A108" s="124">
        <v>107</v>
      </c>
      <c r="B108" s="199" t="s">
        <v>2440</v>
      </c>
      <c r="C108" s="200" t="s">
        <v>2872</v>
      </c>
      <c r="D108" s="125"/>
      <c r="E108" s="122"/>
      <c r="F108" s="122"/>
      <c r="G108" s="122"/>
      <c r="H108" s="185" t="s">
        <v>338</v>
      </c>
      <c r="I108" s="185" t="s">
        <v>336</v>
      </c>
      <c r="J108" s="190" t="s">
        <v>337</v>
      </c>
    </row>
    <row r="109" spans="1:10" x14ac:dyDescent="0.3">
      <c r="A109" s="124">
        <v>108</v>
      </c>
      <c r="B109" s="199" t="s">
        <v>2527</v>
      </c>
      <c r="C109" s="200" t="s">
        <v>2873</v>
      </c>
      <c r="D109" s="125"/>
      <c r="E109" s="122"/>
      <c r="F109" s="122"/>
      <c r="G109" s="122"/>
      <c r="H109" s="185"/>
      <c r="I109" s="185"/>
      <c r="J109" s="190"/>
    </row>
    <row r="110" spans="1:10" x14ac:dyDescent="0.3">
      <c r="A110" s="124">
        <v>109</v>
      </c>
      <c r="B110" s="199" t="s">
        <v>2441</v>
      </c>
      <c r="C110" s="200" t="s">
        <v>2874</v>
      </c>
      <c r="D110" s="125"/>
      <c r="E110" s="122"/>
      <c r="F110" s="122"/>
      <c r="G110" s="122"/>
      <c r="H110" s="185" t="s">
        <v>441</v>
      </c>
      <c r="I110" s="185" t="s">
        <v>439</v>
      </c>
      <c r="J110" s="190" t="s">
        <v>1724</v>
      </c>
    </row>
    <row r="111" spans="1:10" x14ac:dyDescent="0.3">
      <c r="A111" s="124">
        <v>110</v>
      </c>
      <c r="B111" s="199" t="s">
        <v>2528</v>
      </c>
      <c r="C111" s="200" t="s">
        <v>2875</v>
      </c>
      <c r="D111" s="125"/>
      <c r="E111" s="122"/>
      <c r="F111" s="122"/>
      <c r="G111" s="122"/>
      <c r="H111" s="185"/>
      <c r="I111" s="185"/>
      <c r="J111" s="190"/>
    </row>
    <row r="112" spans="1:10" x14ac:dyDescent="0.3">
      <c r="A112" s="124">
        <v>111</v>
      </c>
      <c r="B112" s="199" t="s">
        <v>2600</v>
      </c>
      <c r="C112" s="200" t="s">
        <v>2876</v>
      </c>
      <c r="D112" s="125"/>
      <c r="E112" s="122"/>
      <c r="F112" s="122"/>
      <c r="G112" s="122"/>
      <c r="H112" s="185"/>
      <c r="I112" s="185"/>
      <c r="J112" s="190"/>
    </row>
    <row r="113" spans="1:10" x14ac:dyDescent="0.3">
      <c r="A113" s="124">
        <v>112</v>
      </c>
      <c r="B113" s="199" t="s">
        <v>2642</v>
      </c>
      <c r="C113" s="200" t="s">
        <v>2877</v>
      </c>
      <c r="D113" s="125"/>
      <c r="E113" s="122"/>
      <c r="F113" s="122"/>
      <c r="G113" s="122"/>
      <c r="H113" s="185"/>
      <c r="I113" s="185"/>
      <c r="J113" s="190"/>
    </row>
    <row r="114" spans="1:10" x14ac:dyDescent="0.3">
      <c r="A114" s="124">
        <v>113</v>
      </c>
      <c r="B114" s="199" t="s">
        <v>2665</v>
      </c>
      <c r="C114" s="200" t="s">
        <v>2878</v>
      </c>
      <c r="D114" s="125"/>
      <c r="E114" s="122"/>
      <c r="F114" s="122"/>
      <c r="G114" s="122"/>
      <c r="H114" s="185"/>
      <c r="I114" s="185"/>
      <c r="J114" s="190"/>
    </row>
    <row r="115" spans="1:10" x14ac:dyDescent="0.3">
      <c r="A115" s="124">
        <v>114</v>
      </c>
      <c r="B115" s="199" t="s">
        <v>2679</v>
      </c>
      <c r="C115" s="200" t="s">
        <v>2879</v>
      </c>
      <c r="D115" s="125"/>
      <c r="E115" s="122"/>
      <c r="F115" s="122"/>
      <c r="G115" s="122"/>
      <c r="H115" s="185"/>
      <c r="I115" s="185"/>
      <c r="J115" s="190"/>
    </row>
    <row r="116" spans="1:10" ht="24" x14ac:dyDescent="0.3">
      <c r="A116" s="124">
        <v>115</v>
      </c>
      <c r="B116" s="199" t="s">
        <v>2442</v>
      </c>
      <c r="C116" s="201" t="s">
        <v>2880</v>
      </c>
      <c r="D116" s="125"/>
      <c r="E116" s="122"/>
      <c r="F116" s="122"/>
      <c r="G116" s="122"/>
      <c r="H116" s="185" t="s">
        <v>467</v>
      </c>
      <c r="I116" s="185" t="s">
        <v>465</v>
      </c>
      <c r="J116" s="190" t="s">
        <v>466</v>
      </c>
    </row>
    <row r="117" spans="1:10" x14ac:dyDescent="0.3">
      <c r="A117" s="124">
        <v>116</v>
      </c>
      <c r="B117" s="199" t="s">
        <v>2529</v>
      </c>
      <c r="C117" s="201" t="s">
        <v>2881</v>
      </c>
      <c r="D117" s="125"/>
      <c r="E117" s="122"/>
      <c r="F117" s="122"/>
      <c r="G117" s="122"/>
      <c r="H117" s="185"/>
      <c r="I117" s="185"/>
      <c r="J117" s="190"/>
    </row>
    <row r="118" spans="1:10" x14ac:dyDescent="0.3">
      <c r="A118" s="124">
        <v>117</v>
      </c>
      <c r="B118" s="199" t="s">
        <v>2443</v>
      </c>
      <c r="C118" s="200" t="s">
        <v>2882</v>
      </c>
      <c r="D118" s="125"/>
      <c r="E118" s="122"/>
      <c r="F118" s="122"/>
      <c r="G118" s="122"/>
      <c r="H118" s="185" t="s">
        <v>473</v>
      </c>
      <c r="I118" s="185" t="s">
        <v>471</v>
      </c>
      <c r="J118" s="190" t="s">
        <v>1725</v>
      </c>
    </row>
    <row r="119" spans="1:10" x14ac:dyDescent="0.3">
      <c r="A119" s="124">
        <v>118</v>
      </c>
      <c r="B119" s="199" t="s">
        <v>2530</v>
      </c>
      <c r="C119" s="200" t="s">
        <v>2883</v>
      </c>
      <c r="D119" s="125"/>
      <c r="E119" s="122"/>
      <c r="F119" s="122"/>
      <c r="G119" s="122"/>
      <c r="H119" s="185"/>
      <c r="I119" s="185"/>
      <c r="J119" s="190"/>
    </row>
    <row r="120" spans="1:10" x14ac:dyDescent="0.3">
      <c r="A120" s="124">
        <v>119</v>
      </c>
      <c r="B120" s="199" t="s">
        <v>2601</v>
      </c>
      <c r="C120" s="200" t="s">
        <v>2884</v>
      </c>
      <c r="D120" s="125"/>
      <c r="E120" s="122"/>
      <c r="F120" s="122"/>
      <c r="G120" s="122"/>
      <c r="H120" s="185"/>
      <c r="I120" s="185"/>
      <c r="J120" s="190"/>
    </row>
    <row r="121" spans="1:10" x14ac:dyDescent="0.3">
      <c r="A121" s="124">
        <v>120</v>
      </c>
      <c r="B121" s="199" t="s">
        <v>2643</v>
      </c>
      <c r="C121" s="200" t="s">
        <v>2885</v>
      </c>
      <c r="D121" s="125"/>
      <c r="E121" s="122"/>
      <c r="F121" s="122"/>
      <c r="G121" s="122"/>
      <c r="H121" s="185"/>
      <c r="I121" s="185"/>
      <c r="J121" s="190"/>
    </row>
    <row r="122" spans="1:10" ht="24" x14ac:dyDescent="0.3">
      <c r="A122" s="124">
        <v>121</v>
      </c>
      <c r="B122" s="199" t="s">
        <v>481</v>
      </c>
      <c r="C122" s="200" t="s">
        <v>3120</v>
      </c>
      <c r="D122" s="125"/>
      <c r="E122" s="122"/>
      <c r="F122" s="122"/>
      <c r="G122" s="122"/>
      <c r="H122" s="126" t="s">
        <v>481</v>
      </c>
      <c r="I122" s="126" t="s">
        <v>479</v>
      </c>
      <c r="J122" s="192" t="s">
        <v>480</v>
      </c>
    </row>
    <row r="123" spans="1:10" x14ac:dyDescent="0.3">
      <c r="A123" s="124">
        <v>122</v>
      </c>
      <c r="B123" s="199" t="s">
        <v>2444</v>
      </c>
      <c r="C123" s="200" t="s">
        <v>2886</v>
      </c>
      <c r="D123" s="125"/>
      <c r="E123" s="122"/>
      <c r="F123" s="122"/>
      <c r="G123" s="122"/>
      <c r="H123" s="185" t="s">
        <v>489</v>
      </c>
      <c r="I123" s="185" t="s">
        <v>487</v>
      </c>
      <c r="J123" s="190" t="s">
        <v>1745</v>
      </c>
    </row>
    <row r="124" spans="1:10" x14ac:dyDescent="0.3">
      <c r="A124" s="124">
        <v>123</v>
      </c>
      <c r="B124" s="199" t="s">
        <v>2531</v>
      </c>
      <c r="C124" s="200" t="s">
        <v>2887</v>
      </c>
      <c r="D124" s="125"/>
      <c r="E124" s="122"/>
      <c r="F124" s="122"/>
      <c r="G124" s="122"/>
      <c r="H124" s="185"/>
      <c r="I124" s="185"/>
      <c r="J124" s="190"/>
    </row>
    <row r="125" spans="1:10" x14ac:dyDescent="0.3">
      <c r="A125" s="124">
        <v>124</v>
      </c>
      <c r="B125" s="199" t="s">
        <v>2602</v>
      </c>
      <c r="C125" s="200" t="s">
        <v>2888</v>
      </c>
      <c r="D125" s="125"/>
      <c r="E125" s="122"/>
      <c r="F125" s="122"/>
      <c r="G125" s="122"/>
      <c r="H125" s="185"/>
      <c r="I125" s="185"/>
      <c r="J125" s="190"/>
    </row>
    <row r="126" spans="1:10" x14ac:dyDescent="0.3">
      <c r="A126" s="124">
        <v>125</v>
      </c>
      <c r="B126" s="199" t="s">
        <v>2644</v>
      </c>
      <c r="C126" s="200" t="s">
        <v>2889</v>
      </c>
      <c r="D126" s="125"/>
      <c r="E126" s="122"/>
      <c r="F126" s="122"/>
      <c r="G126" s="122"/>
      <c r="H126" s="185"/>
      <c r="I126" s="185"/>
      <c r="J126" s="190"/>
    </row>
    <row r="127" spans="1:10" x14ac:dyDescent="0.3">
      <c r="A127" s="124">
        <v>126</v>
      </c>
      <c r="B127" s="199" t="s">
        <v>2666</v>
      </c>
      <c r="C127" s="200" t="s">
        <v>2890</v>
      </c>
      <c r="D127" s="125"/>
      <c r="E127" s="122"/>
      <c r="F127" s="122"/>
      <c r="G127" s="122"/>
      <c r="H127" s="185"/>
      <c r="I127" s="185"/>
      <c r="J127" s="190"/>
    </row>
    <row r="128" spans="1:10" x14ac:dyDescent="0.3">
      <c r="A128" s="124">
        <v>127</v>
      </c>
      <c r="B128" s="199" t="s">
        <v>2680</v>
      </c>
      <c r="C128" s="200" t="s">
        <v>2891</v>
      </c>
      <c r="D128" s="125"/>
      <c r="E128" s="122"/>
      <c r="F128" s="122"/>
      <c r="G128" s="122"/>
      <c r="H128" s="185"/>
      <c r="I128" s="185"/>
      <c r="J128" s="190"/>
    </row>
    <row r="129" spans="1:10" x14ac:dyDescent="0.3">
      <c r="A129" s="124">
        <v>128</v>
      </c>
      <c r="B129" s="199" t="s">
        <v>2688</v>
      </c>
      <c r="C129" s="200" t="s">
        <v>2892</v>
      </c>
      <c r="D129" s="125"/>
      <c r="E129" s="122"/>
      <c r="F129" s="122"/>
      <c r="G129" s="122"/>
      <c r="H129" s="185"/>
      <c r="I129" s="185"/>
      <c r="J129" s="190"/>
    </row>
    <row r="130" spans="1:10" x14ac:dyDescent="0.3">
      <c r="A130" s="124">
        <v>129</v>
      </c>
      <c r="B130" s="199" t="s">
        <v>2693</v>
      </c>
      <c r="C130" s="200" t="s">
        <v>2893</v>
      </c>
      <c r="D130" s="125"/>
      <c r="E130" s="122"/>
      <c r="F130" s="122"/>
      <c r="G130" s="122"/>
      <c r="H130" s="185"/>
      <c r="I130" s="185"/>
      <c r="J130" s="190"/>
    </row>
    <row r="131" spans="1:10" x14ac:dyDescent="0.3">
      <c r="A131" s="124">
        <v>130</v>
      </c>
      <c r="B131" s="199" t="s">
        <v>2445</v>
      </c>
      <c r="C131" s="200" t="s">
        <v>2894</v>
      </c>
      <c r="D131" s="125"/>
      <c r="E131" s="122"/>
      <c r="F131" s="122"/>
      <c r="G131" s="122"/>
      <c r="H131" s="185" t="s">
        <v>450</v>
      </c>
      <c r="I131" s="185" t="s">
        <v>448</v>
      </c>
      <c r="J131" s="190" t="s">
        <v>449</v>
      </c>
    </row>
    <row r="132" spans="1:10" x14ac:dyDescent="0.3">
      <c r="A132" s="124">
        <v>131</v>
      </c>
      <c r="B132" s="199" t="s">
        <v>2532</v>
      </c>
      <c r="C132" s="200" t="s">
        <v>2895</v>
      </c>
      <c r="D132" s="125"/>
      <c r="E132" s="122"/>
      <c r="F132" s="122"/>
      <c r="G132" s="122"/>
      <c r="H132" s="185"/>
      <c r="I132" s="185"/>
      <c r="J132" s="190"/>
    </row>
    <row r="133" spans="1:10" x14ac:dyDescent="0.3">
      <c r="A133" s="124">
        <v>132</v>
      </c>
      <c r="B133" s="199" t="s">
        <v>2446</v>
      </c>
      <c r="C133" s="200" t="s">
        <v>2896</v>
      </c>
      <c r="D133" s="125"/>
      <c r="E133" s="122"/>
      <c r="F133" s="122"/>
      <c r="G133" s="122"/>
      <c r="H133" s="185" t="s">
        <v>498</v>
      </c>
      <c r="I133" s="185" t="s">
        <v>496</v>
      </c>
      <c r="J133" s="190" t="s">
        <v>1726</v>
      </c>
    </row>
    <row r="134" spans="1:10" x14ac:dyDescent="0.3">
      <c r="A134" s="124">
        <v>133</v>
      </c>
      <c r="B134" s="199" t="s">
        <v>2533</v>
      </c>
      <c r="C134" s="200" t="s">
        <v>2897</v>
      </c>
      <c r="D134" s="125"/>
      <c r="E134" s="122"/>
      <c r="F134" s="122"/>
      <c r="G134" s="122"/>
      <c r="H134" s="185"/>
      <c r="I134" s="185"/>
      <c r="J134" s="190"/>
    </row>
    <row r="135" spans="1:10" x14ac:dyDescent="0.3">
      <c r="A135" s="124">
        <v>134</v>
      </c>
      <c r="B135" s="199" t="s">
        <v>2603</v>
      </c>
      <c r="C135" s="200" t="s">
        <v>2898</v>
      </c>
      <c r="D135" s="125"/>
      <c r="E135" s="122"/>
      <c r="F135" s="122"/>
      <c r="G135" s="122"/>
      <c r="H135" s="185"/>
      <c r="I135" s="185"/>
      <c r="J135" s="190"/>
    </row>
    <row r="136" spans="1:10" x14ac:dyDescent="0.3">
      <c r="A136" s="124">
        <v>135</v>
      </c>
      <c r="B136" s="199" t="s">
        <v>2645</v>
      </c>
      <c r="C136" s="200" t="s">
        <v>2899</v>
      </c>
      <c r="D136" s="125"/>
      <c r="E136" s="122"/>
      <c r="F136" s="122"/>
      <c r="G136" s="122"/>
      <c r="H136" s="185"/>
      <c r="I136" s="185"/>
      <c r="J136" s="190"/>
    </row>
    <row r="137" spans="1:10" x14ac:dyDescent="0.3">
      <c r="A137" s="124">
        <v>136</v>
      </c>
      <c r="B137" s="199" t="s">
        <v>2667</v>
      </c>
      <c r="C137" s="200" t="s">
        <v>2900</v>
      </c>
      <c r="D137" s="125"/>
      <c r="E137" s="122"/>
      <c r="F137" s="122"/>
      <c r="G137" s="122"/>
      <c r="H137" s="185"/>
      <c r="I137" s="185"/>
      <c r="J137" s="190"/>
    </row>
    <row r="138" spans="1:10" x14ac:dyDescent="0.3">
      <c r="A138" s="124">
        <v>137</v>
      </c>
      <c r="B138" s="199" t="s">
        <v>2681</v>
      </c>
      <c r="C138" s="200" t="s">
        <v>2901</v>
      </c>
      <c r="D138" s="125"/>
      <c r="E138" s="122"/>
      <c r="F138" s="122"/>
      <c r="G138" s="122"/>
      <c r="H138" s="185"/>
      <c r="I138" s="185"/>
      <c r="J138" s="190"/>
    </row>
    <row r="139" spans="1:10" x14ac:dyDescent="0.3">
      <c r="A139" s="124">
        <v>138</v>
      </c>
      <c r="B139" s="199" t="s">
        <v>2689</v>
      </c>
      <c r="C139" s="200" t="s">
        <v>2902</v>
      </c>
      <c r="D139" s="125"/>
      <c r="E139" s="122"/>
      <c r="F139" s="122"/>
      <c r="G139" s="122"/>
      <c r="H139" s="185"/>
      <c r="I139" s="185"/>
      <c r="J139" s="190"/>
    </row>
    <row r="140" spans="1:10" x14ac:dyDescent="0.3">
      <c r="A140" s="124">
        <v>139</v>
      </c>
      <c r="B140" s="199" t="s">
        <v>2694</v>
      </c>
      <c r="C140" s="200" t="s">
        <v>2903</v>
      </c>
      <c r="D140" s="125"/>
      <c r="E140" s="122"/>
      <c r="F140" s="122"/>
      <c r="G140" s="122"/>
      <c r="H140" s="185"/>
      <c r="I140" s="185"/>
      <c r="J140" s="190"/>
    </row>
    <row r="141" spans="1:10" x14ac:dyDescent="0.3">
      <c r="A141" s="124">
        <v>140</v>
      </c>
      <c r="B141" s="199" t="s">
        <v>2697</v>
      </c>
      <c r="C141" s="200" t="s">
        <v>2904</v>
      </c>
      <c r="D141" s="125"/>
      <c r="E141" s="122"/>
      <c r="F141" s="122"/>
      <c r="G141" s="122"/>
      <c r="H141" s="185"/>
      <c r="I141" s="185"/>
      <c r="J141" s="190"/>
    </row>
    <row r="142" spans="1:10" x14ac:dyDescent="0.3">
      <c r="A142" s="124">
        <v>141</v>
      </c>
      <c r="B142" s="199" t="s">
        <v>2698</v>
      </c>
      <c r="C142" s="200" t="s">
        <v>2905</v>
      </c>
      <c r="D142" s="125"/>
      <c r="E142" s="122"/>
      <c r="F142" s="122"/>
      <c r="G142" s="122"/>
      <c r="H142" s="185"/>
      <c r="I142" s="185"/>
      <c r="J142" s="190"/>
    </row>
    <row r="143" spans="1:10" x14ac:dyDescent="0.3">
      <c r="A143" s="124">
        <v>142</v>
      </c>
      <c r="B143" s="199" t="s">
        <v>2699</v>
      </c>
      <c r="C143" s="200" t="s">
        <v>2906</v>
      </c>
      <c r="D143" s="125"/>
      <c r="E143" s="122"/>
      <c r="F143" s="122"/>
      <c r="G143" s="122"/>
      <c r="H143" s="185"/>
      <c r="I143" s="185"/>
      <c r="J143" s="190"/>
    </row>
    <row r="144" spans="1:10" x14ac:dyDescent="0.3">
      <c r="A144" s="124">
        <v>143</v>
      </c>
      <c r="B144" s="199" t="s">
        <v>2700</v>
      </c>
      <c r="C144" s="200" t="s">
        <v>2907</v>
      </c>
      <c r="D144" s="125"/>
      <c r="E144" s="122"/>
      <c r="F144" s="122"/>
      <c r="G144" s="122"/>
      <c r="H144" s="185"/>
      <c r="I144" s="185"/>
      <c r="J144" s="190"/>
    </row>
    <row r="145" spans="1:10" x14ac:dyDescent="0.3">
      <c r="A145" s="124">
        <v>144</v>
      </c>
      <c r="B145" s="199" t="s">
        <v>2701</v>
      </c>
      <c r="C145" s="200" t="s">
        <v>2908</v>
      </c>
      <c r="D145" s="125"/>
      <c r="E145" s="122"/>
      <c r="F145" s="122"/>
      <c r="G145" s="122"/>
      <c r="H145" s="185"/>
      <c r="I145" s="185"/>
      <c r="J145" s="190"/>
    </row>
    <row r="146" spans="1:10" x14ac:dyDescent="0.3">
      <c r="A146" s="124">
        <v>145</v>
      </c>
      <c r="B146" s="199" t="s">
        <v>2702</v>
      </c>
      <c r="C146" s="200" t="s">
        <v>2909</v>
      </c>
      <c r="D146" s="125"/>
      <c r="E146" s="122"/>
      <c r="F146" s="122"/>
      <c r="G146" s="122"/>
      <c r="H146" s="185"/>
      <c r="I146" s="185"/>
      <c r="J146" s="190"/>
    </row>
    <row r="147" spans="1:10" x14ac:dyDescent="0.3">
      <c r="A147" s="124">
        <v>146</v>
      </c>
      <c r="B147" s="199" t="s">
        <v>2703</v>
      </c>
      <c r="C147" s="200" t="s">
        <v>2910</v>
      </c>
      <c r="D147" s="125"/>
      <c r="E147" s="122"/>
      <c r="F147" s="122"/>
      <c r="G147" s="122"/>
      <c r="H147" s="185"/>
      <c r="I147" s="185"/>
      <c r="J147" s="190"/>
    </row>
    <row r="148" spans="1:10" x14ac:dyDescent="0.3">
      <c r="A148" s="124">
        <v>147</v>
      </c>
      <c r="B148" s="202" t="s">
        <v>2447</v>
      </c>
      <c r="C148" s="203" t="s">
        <v>2911</v>
      </c>
      <c r="D148" s="125"/>
      <c r="E148" s="122"/>
      <c r="F148" s="122"/>
      <c r="G148" s="122"/>
      <c r="H148" s="185" t="s">
        <v>505</v>
      </c>
      <c r="I148" s="185" t="s">
        <v>503</v>
      </c>
      <c r="J148" s="191" t="s">
        <v>1802</v>
      </c>
    </row>
    <row r="149" spans="1:10" x14ac:dyDescent="0.3">
      <c r="A149" s="124">
        <v>148</v>
      </c>
      <c r="B149" s="202" t="s">
        <v>2534</v>
      </c>
      <c r="C149" s="203" t="s">
        <v>2912</v>
      </c>
      <c r="D149" s="125"/>
      <c r="E149" s="122"/>
      <c r="F149" s="122"/>
      <c r="G149" s="122"/>
      <c r="H149" s="185"/>
      <c r="I149" s="185"/>
      <c r="J149" s="191"/>
    </row>
    <row r="150" spans="1:10" ht="24" x14ac:dyDescent="0.3">
      <c r="A150" s="124">
        <v>149</v>
      </c>
      <c r="B150" s="202" t="s">
        <v>2604</v>
      </c>
      <c r="C150" s="203" t="s">
        <v>2913</v>
      </c>
      <c r="D150" s="125"/>
      <c r="E150" s="122"/>
      <c r="F150" s="122"/>
      <c r="G150" s="122"/>
      <c r="H150" s="185"/>
      <c r="I150" s="185"/>
      <c r="J150" s="191"/>
    </row>
    <row r="151" spans="1:10" x14ac:dyDescent="0.3">
      <c r="A151" s="124">
        <v>150</v>
      </c>
      <c r="B151" s="199" t="s">
        <v>2448</v>
      </c>
      <c r="C151" s="200" t="s">
        <v>2914</v>
      </c>
      <c r="D151" s="125"/>
      <c r="E151" s="122"/>
      <c r="F151" s="122"/>
      <c r="G151" s="122"/>
      <c r="H151" s="185" t="s">
        <v>458</v>
      </c>
      <c r="I151" s="185" t="s">
        <v>456</v>
      </c>
      <c r="J151" s="190" t="s">
        <v>457</v>
      </c>
    </row>
    <row r="152" spans="1:10" x14ac:dyDescent="0.3">
      <c r="A152" s="124">
        <v>151</v>
      </c>
      <c r="B152" s="199" t="s">
        <v>2535</v>
      </c>
      <c r="C152" s="200" t="s">
        <v>2915</v>
      </c>
      <c r="D152" s="125"/>
      <c r="E152" s="122"/>
      <c r="F152" s="122"/>
      <c r="G152" s="122"/>
      <c r="H152" s="185"/>
      <c r="I152" s="185"/>
      <c r="J152" s="190"/>
    </row>
    <row r="153" spans="1:10" x14ac:dyDescent="0.3">
      <c r="A153" s="124">
        <v>152</v>
      </c>
      <c r="B153" s="199" t="s">
        <v>2605</v>
      </c>
      <c r="C153" s="200" t="s">
        <v>2916</v>
      </c>
      <c r="D153" s="125"/>
      <c r="E153" s="122"/>
      <c r="F153" s="122"/>
      <c r="G153" s="122"/>
      <c r="H153" s="185"/>
      <c r="I153" s="185"/>
      <c r="J153" s="190"/>
    </row>
    <row r="154" spans="1:10" x14ac:dyDescent="0.3">
      <c r="A154" s="124">
        <v>153</v>
      </c>
      <c r="B154" s="199" t="s">
        <v>2449</v>
      </c>
      <c r="C154" s="200" t="s">
        <v>2917</v>
      </c>
      <c r="D154" s="125"/>
      <c r="E154" s="122"/>
      <c r="F154" s="122"/>
      <c r="G154" s="122"/>
      <c r="H154" s="185" t="s">
        <v>538</v>
      </c>
      <c r="I154" s="186" t="s">
        <v>535</v>
      </c>
      <c r="J154" s="190" t="s">
        <v>1746</v>
      </c>
    </row>
    <row r="155" spans="1:10" x14ac:dyDescent="0.3">
      <c r="A155" s="124">
        <v>154</v>
      </c>
      <c r="B155" s="199" t="s">
        <v>2536</v>
      </c>
      <c r="C155" s="200" t="s">
        <v>2918</v>
      </c>
      <c r="D155" s="125"/>
      <c r="E155" s="122"/>
      <c r="F155" s="122"/>
      <c r="G155" s="122"/>
      <c r="H155" s="186"/>
      <c r="I155" s="186"/>
      <c r="J155" s="190"/>
    </row>
    <row r="156" spans="1:10" x14ac:dyDescent="0.3">
      <c r="A156" s="124">
        <v>155</v>
      </c>
      <c r="B156" s="199" t="s">
        <v>2606</v>
      </c>
      <c r="C156" s="200" t="s">
        <v>2919</v>
      </c>
      <c r="D156" s="125"/>
      <c r="E156" s="122"/>
      <c r="F156" s="122"/>
      <c r="G156" s="122"/>
      <c r="H156" s="186"/>
      <c r="I156" s="186"/>
      <c r="J156" s="190"/>
    </row>
    <row r="157" spans="1:10" x14ac:dyDescent="0.3">
      <c r="A157" s="124">
        <v>156</v>
      </c>
      <c r="B157" s="199" t="s">
        <v>2450</v>
      </c>
      <c r="C157" s="200" t="s">
        <v>2920</v>
      </c>
      <c r="D157" s="125"/>
      <c r="E157" s="122"/>
      <c r="F157" s="122"/>
      <c r="G157" s="122"/>
      <c r="H157" s="185" t="s">
        <v>549</v>
      </c>
      <c r="I157" s="186" t="s">
        <v>546</v>
      </c>
      <c r="J157" s="190" t="s">
        <v>1727</v>
      </c>
    </row>
    <row r="158" spans="1:10" x14ac:dyDescent="0.3">
      <c r="A158" s="124">
        <v>157</v>
      </c>
      <c r="B158" s="199" t="s">
        <v>2537</v>
      </c>
      <c r="C158" s="200" t="s">
        <v>2921</v>
      </c>
      <c r="D158" s="125"/>
      <c r="E158" s="122"/>
      <c r="F158" s="122"/>
      <c r="G158" s="122"/>
      <c r="H158" s="186"/>
      <c r="I158" s="186"/>
      <c r="J158" s="190"/>
    </row>
    <row r="159" spans="1:10" ht="24" x14ac:dyDescent="0.3">
      <c r="A159" s="124">
        <v>158</v>
      </c>
      <c r="B159" s="199" t="s">
        <v>2607</v>
      </c>
      <c r="C159" s="200" t="s">
        <v>2922</v>
      </c>
      <c r="D159" s="125"/>
      <c r="E159" s="122"/>
      <c r="F159" s="122"/>
      <c r="G159" s="122"/>
      <c r="H159" s="186"/>
      <c r="I159" s="186"/>
      <c r="J159" s="190"/>
    </row>
    <row r="160" spans="1:10" x14ac:dyDescent="0.3">
      <c r="A160" s="124">
        <v>159</v>
      </c>
      <c r="B160" s="199" t="s">
        <v>2451</v>
      </c>
      <c r="C160" s="200" t="s">
        <v>2783</v>
      </c>
      <c r="D160" s="125"/>
      <c r="E160" s="122"/>
      <c r="F160" s="122"/>
      <c r="G160" s="122"/>
      <c r="H160" s="185" t="s">
        <v>580</v>
      </c>
      <c r="I160" s="185" t="s">
        <v>578</v>
      </c>
      <c r="J160" s="190" t="s">
        <v>1747</v>
      </c>
    </row>
    <row r="161" spans="1:10" x14ac:dyDescent="0.3">
      <c r="A161" s="124">
        <v>160</v>
      </c>
      <c r="B161" s="199" t="s">
        <v>2538</v>
      </c>
      <c r="C161" s="200" t="s">
        <v>2923</v>
      </c>
      <c r="D161" s="125"/>
      <c r="E161" s="122"/>
      <c r="F161" s="122"/>
      <c r="G161" s="122"/>
      <c r="H161" s="185"/>
      <c r="I161" s="185"/>
      <c r="J161" s="190"/>
    </row>
    <row r="162" spans="1:10" x14ac:dyDescent="0.3">
      <c r="A162" s="124">
        <v>161</v>
      </c>
      <c r="B162" s="199" t="s">
        <v>2608</v>
      </c>
      <c r="C162" s="200" t="s">
        <v>2924</v>
      </c>
      <c r="D162" s="125"/>
      <c r="E162" s="122"/>
      <c r="F162" s="122"/>
      <c r="G162" s="122"/>
      <c r="H162" s="185"/>
      <c r="I162" s="185"/>
      <c r="J162" s="190"/>
    </row>
    <row r="163" spans="1:10" x14ac:dyDescent="0.3">
      <c r="A163" s="124">
        <v>162</v>
      </c>
      <c r="B163" s="199" t="s">
        <v>2646</v>
      </c>
      <c r="C163" s="200" t="s">
        <v>2925</v>
      </c>
      <c r="D163" s="125"/>
      <c r="E163" s="122"/>
      <c r="F163" s="122"/>
      <c r="G163" s="122"/>
      <c r="H163" s="185"/>
      <c r="I163" s="185"/>
      <c r="J163" s="190"/>
    </row>
    <row r="164" spans="1:10" ht="36" x14ac:dyDescent="0.3">
      <c r="A164" s="124">
        <v>163</v>
      </c>
      <c r="B164" s="199" t="s">
        <v>587</v>
      </c>
      <c r="C164" s="200" t="s">
        <v>3119</v>
      </c>
      <c r="D164" s="125"/>
      <c r="E164" s="122"/>
      <c r="F164" s="122"/>
      <c r="G164" s="122"/>
      <c r="H164" s="126" t="s">
        <v>587</v>
      </c>
      <c r="I164" s="126" t="s">
        <v>585</v>
      </c>
      <c r="J164" s="192" t="s">
        <v>586</v>
      </c>
    </row>
    <row r="165" spans="1:10" x14ac:dyDescent="0.3">
      <c r="A165" s="124">
        <v>164</v>
      </c>
      <c r="B165" s="199" t="s">
        <v>2452</v>
      </c>
      <c r="C165" s="200" t="s">
        <v>2926</v>
      </c>
      <c r="D165" s="125"/>
      <c r="E165" s="122"/>
      <c r="F165" s="122"/>
      <c r="G165" s="122"/>
      <c r="H165" s="185" t="s">
        <v>593</v>
      </c>
      <c r="I165" s="185" t="s">
        <v>591</v>
      </c>
      <c r="J165" s="190" t="s">
        <v>1749</v>
      </c>
    </row>
    <row r="166" spans="1:10" x14ac:dyDescent="0.3">
      <c r="A166" s="124">
        <v>165</v>
      </c>
      <c r="B166" s="199" t="s">
        <v>2539</v>
      </c>
      <c r="C166" s="200" t="s">
        <v>2927</v>
      </c>
      <c r="D166" s="125"/>
      <c r="E166" s="122"/>
      <c r="F166" s="122"/>
      <c r="G166" s="122"/>
      <c r="H166" s="185"/>
      <c r="I166" s="185"/>
      <c r="J166" s="190"/>
    </row>
    <row r="167" spans="1:10" x14ac:dyDescent="0.3">
      <c r="A167" s="124">
        <v>166</v>
      </c>
      <c r="B167" s="199" t="s">
        <v>2453</v>
      </c>
      <c r="C167" s="200" t="s">
        <v>2928</v>
      </c>
      <c r="D167" s="125"/>
      <c r="E167" s="122"/>
      <c r="F167" s="122"/>
      <c r="G167" s="122"/>
      <c r="H167" s="185" t="s">
        <v>601</v>
      </c>
      <c r="I167" s="185" t="s">
        <v>599</v>
      </c>
      <c r="J167" s="190" t="s">
        <v>600</v>
      </c>
    </row>
    <row r="168" spans="1:10" x14ac:dyDescent="0.3">
      <c r="A168" s="124">
        <v>167</v>
      </c>
      <c r="B168" s="199" t="s">
        <v>2540</v>
      </c>
      <c r="C168" s="200" t="s">
        <v>2929</v>
      </c>
      <c r="D168" s="125"/>
      <c r="E168" s="122"/>
      <c r="F168" s="122"/>
      <c r="G168" s="122"/>
      <c r="H168" s="185"/>
      <c r="I168" s="185"/>
      <c r="J168" s="190"/>
    </row>
    <row r="169" spans="1:10" x14ac:dyDescent="0.3">
      <c r="A169" s="124">
        <v>168</v>
      </c>
      <c r="B169" s="199" t="s">
        <v>2454</v>
      </c>
      <c r="C169" s="201" t="s">
        <v>2930</v>
      </c>
      <c r="D169" s="125"/>
      <c r="E169" s="122"/>
      <c r="F169" s="122"/>
      <c r="G169" s="122"/>
      <c r="H169" s="185" t="s">
        <v>552</v>
      </c>
      <c r="I169" s="185" t="s">
        <v>550</v>
      </c>
      <c r="J169" s="190" t="s">
        <v>551</v>
      </c>
    </row>
    <row r="170" spans="1:10" x14ac:dyDescent="0.3">
      <c r="A170" s="124">
        <v>169</v>
      </c>
      <c r="B170" s="199" t="s">
        <v>2541</v>
      </c>
      <c r="C170" s="201" t="s">
        <v>2931</v>
      </c>
      <c r="D170" s="125"/>
      <c r="E170" s="122"/>
      <c r="F170" s="122"/>
      <c r="G170" s="122"/>
      <c r="H170" s="185"/>
      <c r="I170" s="185"/>
      <c r="J170" s="190"/>
    </row>
    <row r="171" spans="1:10" x14ac:dyDescent="0.3">
      <c r="A171" s="124">
        <v>170</v>
      </c>
      <c r="B171" s="199" t="s">
        <v>2609</v>
      </c>
      <c r="C171" s="201" t="s">
        <v>2932</v>
      </c>
      <c r="D171" s="125"/>
      <c r="E171" s="122"/>
      <c r="F171" s="122"/>
      <c r="G171" s="122"/>
      <c r="H171" s="185"/>
      <c r="I171" s="185"/>
      <c r="J171" s="190"/>
    </row>
    <row r="172" spans="1:10" x14ac:dyDescent="0.3">
      <c r="A172" s="124">
        <v>171</v>
      </c>
      <c r="B172" s="199" t="s">
        <v>2647</v>
      </c>
      <c r="C172" s="201" t="s">
        <v>2933</v>
      </c>
      <c r="D172" s="125"/>
      <c r="E172" s="122"/>
      <c r="F172" s="122"/>
      <c r="G172" s="122"/>
      <c r="H172" s="185"/>
      <c r="I172" s="185"/>
      <c r="J172" s="190"/>
    </row>
    <row r="173" spans="1:10" x14ac:dyDescent="0.3">
      <c r="A173" s="124">
        <v>172</v>
      </c>
      <c r="B173" s="199" t="s">
        <v>2455</v>
      </c>
      <c r="C173" s="200" t="s">
        <v>2934</v>
      </c>
      <c r="D173" s="125"/>
      <c r="E173" s="122"/>
      <c r="F173" s="122"/>
      <c r="G173" s="122"/>
      <c r="H173" s="185" t="s">
        <v>559</v>
      </c>
      <c r="I173" s="185" t="s">
        <v>557</v>
      </c>
      <c r="J173" s="190" t="s">
        <v>558</v>
      </c>
    </row>
    <row r="174" spans="1:10" x14ac:dyDescent="0.3">
      <c r="A174" s="124">
        <v>173</v>
      </c>
      <c r="B174" s="199" t="s">
        <v>2542</v>
      </c>
      <c r="C174" s="200" t="s">
        <v>2935</v>
      </c>
      <c r="D174" s="125"/>
      <c r="E174" s="122"/>
      <c r="F174" s="122"/>
      <c r="G174" s="122"/>
      <c r="H174" s="185"/>
      <c r="I174" s="185"/>
      <c r="J174" s="190"/>
    </row>
    <row r="175" spans="1:10" ht="36" x14ac:dyDescent="0.3">
      <c r="A175" s="124">
        <v>174</v>
      </c>
      <c r="B175" s="199" t="s">
        <v>564</v>
      </c>
      <c r="C175" s="200" t="s">
        <v>3118</v>
      </c>
      <c r="D175" s="125"/>
      <c r="E175" s="122"/>
      <c r="F175" s="122"/>
      <c r="G175" s="122"/>
      <c r="H175" s="126" t="s">
        <v>564</v>
      </c>
      <c r="I175" s="126" t="s">
        <v>562</v>
      </c>
      <c r="J175" s="192" t="s">
        <v>563</v>
      </c>
    </row>
    <row r="176" spans="1:10" x14ac:dyDescent="0.3">
      <c r="A176" s="124">
        <v>175</v>
      </c>
      <c r="B176" s="199" t="s">
        <v>2456</v>
      </c>
      <c r="C176" s="200" t="s">
        <v>2936</v>
      </c>
      <c r="D176" s="125"/>
      <c r="E176" s="122"/>
      <c r="F176" s="122"/>
      <c r="G176" s="122"/>
      <c r="H176" s="187">
        <v>40242</v>
      </c>
      <c r="I176" s="187" t="s">
        <v>565</v>
      </c>
      <c r="J176" s="190" t="s">
        <v>566</v>
      </c>
    </row>
    <row r="177" spans="1:10" x14ac:dyDescent="0.3">
      <c r="A177" s="124">
        <v>176</v>
      </c>
      <c r="B177" s="199" t="s">
        <v>2543</v>
      </c>
      <c r="C177" s="200" t="s">
        <v>2937</v>
      </c>
      <c r="D177" s="125"/>
      <c r="E177" s="122"/>
      <c r="F177" s="122"/>
      <c r="G177" s="122"/>
      <c r="H177" s="187"/>
      <c r="I177" s="187"/>
      <c r="J177" s="190"/>
    </row>
    <row r="178" spans="1:10" x14ac:dyDescent="0.3">
      <c r="A178" s="124">
        <v>177</v>
      </c>
      <c r="B178" s="199" t="s">
        <v>2704</v>
      </c>
      <c r="C178" s="200" t="s">
        <v>3117</v>
      </c>
      <c r="D178" s="125"/>
      <c r="E178" s="122"/>
      <c r="F178" s="122"/>
      <c r="G178" s="122"/>
      <c r="H178" s="127">
        <v>40607</v>
      </c>
      <c r="I178" s="127" t="s">
        <v>571</v>
      </c>
      <c r="J178" s="192" t="s">
        <v>572</v>
      </c>
    </row>
    <row r="179" spans="1:10" x14ac:dyDescent="0.3">
      <c r="A179" s="124">
        <v>178</v>
      </c>
      <c r="B179" s="199" t="s">
        <v>2457</v>
      </c>
      <c r="C179" s="200" t="s">
        <v>2938</v>
      </c>
      <c r="D179" s="125"/>
      <c r="E179" s="122"/>
      <c r="F179" s="122"/>
      <c r="G179" s="122"/>
      <c r="H179" s="185" t="s">
        <v>621</v>
      </c>
      <c r="I179" s="185" t="s">
        <v>619</v>
      </c>
      <c r="J179" s="190" t="s">
        <v>1750</v>
      </c>
    </row>
    <row r="180" spans="1:10" x14ac:dyDescent="0.3">
      <c r="A180" s="124">
        <v>179</v>
      </c>
      <c r="B180" s="199" t="s">
        <v>2544</v>
      </c>
      <c r="C180" s="200" t="s">
        <v>2939</v>
      </c>
      <c r="D180" s="125"/>
      <c r="E180" s="122"/>
      <c r="F180" s="122"/>
      <c r="G180" s="122"/>
      <c r="H180" s="185"/>
      <c r="I180" s="185"/>
      <c r="J180" s="190"/>
    </row>
    <row r="181" spans="1:10" x14ac:dyDescent="0.3">
      <c r="A181" s="124">
        <v>180</v>
      </c>
      <c r="B181" s="199" t="s">
        <v>2610</v>
      </c>
      <c r="C181" s="200" t="s">
        <v>2940</v>
      </c>
      <c r="D181" s="125"/>
      <c r="E181" s="122"/>
      <c r="F181" s="122"/>
      <c r="G181" s="122"/>
      <c r="H181" s="185"/>
      <c r="I181" s="185"/>
      <c r="J181" s="190"/>
    </row>
    <row r="182" spans="1:10" x14ac:dyDescent="0.3">
      <c r="A182" s="124">
        <v>181</v>
      </c>
      <c r="B182" s="199" t="s">
        <v>2648</v>
      </c>
      <c r="C182" s="200" t="s">
        <v>2941</v>
      </c>
      <c r="D182" s="125"/>
      <c r="E182" s="122"/>
      <c r="F182" s="122"/>
      <c r="G182" s="122"/>
      <c r="H182" s="185"/>
      <c r="I182" s="185"/>
      <c r="J182" s="190"/>
    </row>
    <row r="183" spans="1:10" x14ac:dyDescent="0.3">
      <c r="A183" s="124">
        <v>182</v>
      </c>
      <c r="B183" s="199" t="s">
        <v>2668</v>
      </c>
      <c r="C183" s="200" t="s">
        <v>2942</v>
      </c>
      <c r="D183" s="125"/>
      <c r="E183" s="122"/>
      <c r="F183" s="122"/>
      <c r="G183" s="122"/>
      <c r="H183" s="185"/>
      <c r="I183" s="185"/>
      <c r="J183" s="190"/>
    </row>
    <row r="184" spans="1:10" x14ac:dyDescent="0.3">
      <c r="A184" s="124">
        <v>183</v>
      </c>
      <c r="B184" s="199" t="s">
        <v>2682</v>
      </c>
      <c r="C184" s="200" t="s">
        <v>2943</v>
      </c>
      <c r="D184" s="125"/>
      <c r="E184" s="122"/>
      <c r="F184" s="122"/>
      <c r="G184" s="122"/>
      <c r="H184" s="185"/>
      <c r="I184" s="185"/>
      <c r="J184" s="190"/>
    </row>
    <row r="185" spans="1:10" x14ac:dyDescent="0.3">
      <c r="A185" s="124">
        <v>184</v>
      </c>
      <c r="B185" s="199" t="s">
        <v>2690</v>
      </c>
      <c r="C185" s="200" t="s">
        <v>2944</v>
      </c>
      <c r="D185" s="125"/>
      <c r="E185" s="122"/>
      <c r="F185" s="122"/>
      <c r="G185" s="122"/>
      <c r="H185" s="185"/>
      <c r="I185" s="185"/>
      <c r="J185" s="190"/>
    </row>
    <row r="186" spans="1:10" x14ac:dyDescent="0.3">
      <c r="A186" s="124">
        <v>185</v>
      </c>
      <c r="B186" s="199" t="s">
        <v>2458</v>
      </c>
      <c r="C186" s="200" t="s">
        <v>2945</v>
      </c>
      <c r="D186" s="125"/>
      <c r="E186" s="122"/>
      <c r="F186" s="122"/>
      <c r="G186" s="122"/>
      <c r="H186" s="185" t="s">
        <v>658</v>
      </c>
      <c r="I186" s="185" t="s">
        <v>656</v>
      </c>
      <c r="J186" s="190" t="s">
        <v>1751</v>
      </c>
    </row>
    <row r="187" spans="1:10" x14ac:dyDescent="0.3">
      <c r="A187" s="124">
        <v>186</v>
      </c>
      <c r="B187" s="199" t="s">
        <v>2545</v>
      </c>
      <c r="C187" s="200" t="s">
        <v>2946</v>
      </c>
      <c r="D187" s="125"/>
      <c r="E187" s="122"/>
      <c r="F187" s="122"/>
      <c r="G187" s="122"/>
      <c r="H187" s="185"/>
      <c r="I187" s="185"/>
      <c r="J187" s="190"/>
    </row>
    <row r="188" spans="1:10" x14ac:dyDescent="0.3">
      <c r="A188" s="124">
        <v>187</v>
      </c>
      <c r="B188" s="199" t="s">
        <v>2611</v>
      </c>
      <c r="C188" s="200" t="s">
        <v>2947</v>
      </c>
      <c r="D188" s="125"/>
      <c r="E188" s="122"/>
      <c r="F188" s="122"/>
      <c r="G188" s="122"/>
      <c r="H188" s="185"/>
      <c r="I188" s="185"/>
      <c r="J188" s="190"/>
    </row>
    <row r="189" spans="1:10" x14ac:dyDescent="0.3">
      <c r="A189" s="124">
        <v>188</v>
      </c>
      <c r="B189" s="199" t="s">
        <v>2649</v>
      </c>
      <c r="C189" s="200" t="s">
        <v>2948</v>
      </c>
      <c r="D189" s="125"/>
      <c r="E189" s="122"/>
      <c r="F189" s="122"/>
      <c r="G189" s="122"/>
      <c r="H189" s="185"/>
      <c r="I189" s="185"/>
      <c r="J189" s="190"/>
    </row>
    <row r="190" spans="1:10" x14ac:dyDescent="0.3">
      <c r="A190" s="124">
        <v>189</v>
      </c>
      <c r="B190" s="199" t="s">
        <v>2669</v>
      </c>
      <c r="C190" s="200" t="s">
        <v>2949</v>
      </c>
      <c r="D190" s="125"/>
      <c r="E190" s="122"/>
      <c r="F190" s="122"/>
      <c r="G190" s="122"/>
      <c r="H190" s="185"/>
      <c r="I190" s="185"/>
      <c r="J190" s="190"/>
    </row>
    <row r="191" spans="1:10" x14ac:dyDescent="0.3">
      <c r="A191" s="124">
        <v>190</v>
      </c>
      <c r="B191" s="199" t="s">
        <v>2683</v>
      </c>
      <c r="C191" s="200" t="s">
        <v>2950</v>
      </c>
      <c r="D191" s="125"/>
      <c r="E191" s="122"/>
      <c r="F191" s="122"/>
      <c r="G191" s="122"/>
      <c r="H191" s="185"/>
      <c r="I191" s="185"/>
      <c r="J191" s="190"/>
    </row>
    <row r="192" spans="1:10" ht="24" x14ac:dyDescent="0.3">
      <c r="A192" s="124">
        <v>191</v>
      </c>
      <c r="B192" s="199" t="s">
        <v>685</v>
      </c>
      <c r="C192" s="200" t="s">
        <v>3116</v>
      </c>
      <c r="D192" s="125"/>
      <c r="E192" s="122"/>
      <c r="F192" s="122"/>
      <c r="G192" s="122"/>
      <c r="H192" s="126" t="s">
        <v>685</v>
      </c>
      <c r="I192" s="126" t="s">
        <v>683</v>
      </c>
      <c r="J192" s="192" t="s">
        <v>684</v>
      </c>
    </row>
    <row r="193" spans="1:10" x14ac:dyDescent="0.3">
      <c r="A193" s="124">
        <v>192</v>
      </c>
      <c r="B193" s="199" t="s">
        <v>2705</v>
      </c>
      <c r="C193" s="200" t="s">
        <v>3115</v>
      </c>
      <c r="D193" s="125"/>
      <c r="E193" s="122"/>
      <c r="F193" s="122"/>
      <c r="G193" s="122"/>
      <c r="H193" s="126" t="s">
        <v>711</v>
      </c>
      <c r="I193" s="126" t="s">
        <v>709</v>
      </c>
      <c r="J193" s="192" t="s">
        <v>710</v>
      </c>
    </row>
    <row r="194" spans="1:10" x14ac:dyDescent="0.3">
      <c r="A194" s="124">
        <v>193</v>
      </c>
      <c r="B194" s="199" t="s">
        <v>2459</v>
      </c>
      <c r="C194" s="200" t="s">
        <v>2951</v>
      </c>
      <c r="D194" s="125"/>
      <c r="E194" s="122"/>
      <c r="F194" s="122"/>
      <c r="G194" s="122"/>
      <c r="H194" s="185" t="s">
        <v>720</v>
      </c>
      <c r="I194" s="185" t="s">
        <v>718</v>
      </c>
      <c r="J194" s="190" t="s">
        <v>1752</v>
      </c>
    </row>
    <row r="195" spans="1:10" x14ac:dyDescent="0.3">
      <c r="A195" s="124">
        <v>194</v>
      </c>
      <c r="B195" s="199" t="s">
        <v>2546</v>
      </c>
      <c r="C195" s="200" t="s">
        <v>2952</v>
      </c>
      <c r="D195" s="125"/>
      <c r="E195" s="122"/>
      <c r="F195" s="122"/>
      <c r="G195" s="122"/>
      <c r="H195" s="185"/>
      <c r="I195" s="185"/>
      <c r="J195" s="190"/>
    </row>
    <row r="196" spans="1:10" x14ac:dyDescent="0.3">
      <c r="A196" s="124">
        <v>195</v>
      </c>
      <c r="B196" s="199" t="s">
        <v>2612</v>
      </c>
      <c r="C196" s="200" t="s">
        <v>2953</v>
      </c>
      <c r="D196" s="125"/>
      <c r="E196" s="122"/>
      <c r="F196" s="122"/>
      <c r="G196" s="122"/>
      <c r="H196" s="185"/>
      <c r="I196" s="185"/>
      <c r="J196" s="190"/>
    </row>
    <row r="197" spans="1:10" x14ac:dyDescent="0.3">
      <c r="A197" s="124">
        <v>196</v>
      </c>
      <c r="B197" s="199" t="s">
        <v>2650</v>
      </c>
      <c r="C197" s="200" t="s">
        <v>2954</v>
      </c>
      <c r="D197" s="125"/>
      <c r="E197" s="122"/>
      <c r="F197" s="122"/>
      <c r="G197" s="122"/>
      <c r="H197" s="185"/>
      <c r="I197" s="185"/>
      <c r="J197" s="190"/>
    </row>
    <row r="198" spans="1:10" ht="24" x14ac:dyDescent="0.3">
      <c r="A198" s="124">
        <v>197</v>
      </c>
      <c r="B198" s="199" t="s">
        <v>738</v>
      </c>
      <c r="C198" s="200" t="s">
        <v>3114</v>
      </c>
      <c r="D198" s="125"/>
      <c r="E198" s="122"/>
      <c r="F198" s="122"/>
      <c r="G198" s="122"/>
      <c r="H198" s="126" t="s">
        <v>738</v>
      </c>
      <c r="I198" s="126" t="s">
        <v>736</v>
      </c>
      <c r="J198" s="192" t="s">
        <v>737</v>
      </c>
    </row>
    <row r="199" spans="1:10" ht="36" x14ac:dyDescent="0.3">
      <c r="A199" s="124">
        <v>198</v>
      </c>
      <c r="B199" s="199" t="s">
        <v>743</v>
      </c>
      <c r="C199" s="200" t="s">
        <v>3113</v>
      </c>
      <c r="D199" s="125"/>
      <c r="E199" s="122"/>
      <c r="F199" s="122"/>
      <c r="G199" s="122"/>
      <c r="H199" s="126" t="s">
        <v>743</v>
      </c>
      <c r="I199" s="126" t="s">
        <v>741</v>
      </c>
      <c r="J199" s="192" t="s">
        <v>742</v>
      </c>
    </row>
    <row r="200" spans="1:10" x14ac:dyDescent="0.3">
      <c r="A200" s="124">
        <v>199</v>
      </c>
      <c r="B200" s="199" t="s">
        <v>2460</v>
      </c>
      <c r="C200" s="200" t="s">
        <v>2955</v>
      </c>
      <c r="D200" s="125"/>
      <c r="E200" s="122"/>
      <c r="F200" s="122"/>
      <c r="G200" s="122"/>
      <c r="H200" s="185" t="s">
        <v>725</v>
      </c>
      <c r="I200" s="185" t="s">
        <v>723</v>
      </c>
      <c r="J200" s="190" t="s">
        <v>724</v>
      </c>
    </row>
    <row r="201" spans="1:10" ht="24" x14ac:dyDescent="0.3">
      <c r="A201" s="124">
        <v>200</v>
      </c>
      <c r="B201" s="199" t="s">
        <v>2547</v>
      </c>
      <c r="C201" s="200" t="s">
        <v>2956</v>
      </c>
      <c r="D201" s="125"/>
      <c r="E201" s="122"/>
      <c r="F201" s="122"/>
      <c r="G201" s="122"/>
      <c r="H201" s="185"/>
      <c r="I201" s="185"/>
      <c r="J201" s="190"/>
    </row>
    <row r="202" spans="1:10" ht="36" x14ac:dyDescent="0.3">
      <c r="A202" s="124">
        <v>201</v>
      </c>
      <c r="B202" s="199" t="s">
        <v>732</v>
      </c>
      <c r="C202" s="201" t="s">
        <v>3112</v>
      </c>
      <c r="D202" s="125"/>
      <c r="E202" s="122"/>
      <c r="F202" s="122"/>
      <c r="G202" s="122"/>
      <c r="H202" s="126" t="s">
        <v>732</v>
      </c>
      <c r="I202" s="126" t="s">
        <v>730</v>
      </c>
      <c r="J202" s="192" t="s">
        <v>1753</v>
      </c>
    </row>
    <row r="203" spans="1:10" x14ac:dyDescent="0.3">
      <c r="A203" s="124">
        <v>202</v>
      </c>
      <c r="B203" s="199" t="s">
        <v>2461</v>
      </c>
      <c r="C203" s="200" t="s">
        <v>2957</v>
      </c>
      <c r="D203" s="125"/>
      <c r="E203" s="122"/>
      <c r="F203" s="122"/>
      <c r="G203" s="122"/>
      <c r="H203" s="185" t="s">
        <v>774</v>
      </c>
      <c r="I203" s="185" t="s">
        <v>772</v>
      </c>
      <c r="J203" s="190" t="s">
        <v>1731</v>
      </c>
    </row>
    <row r="204" spans="1:10" x14ac:dyDescent="0.3">
      <c r="A204" s="124">
        <v>203</v>
      </c>
      <c r="B204" s="199" t="s">
        <v>2548</v>
      </c>
      <c r="C204" s="200" t="s">
        <v>2958</v>
      </c>
      <c r="D204" s="125"/>
      <c r="E204" s="122"/>
      <c r="F204" s="122"/>
      <c r="G204" s="122"/>
      <c r="H204" s="185"/>
      <c r="I204" s="185"/>
      <c r="J204" s="190"/>
    </row>
    <row r="205" spans="1:10" x14ac:dyDescent="0.3">
      <c r="A205" s="124">
        <v>204</v>
      </c>
      <c r="B205" s="199" t="s">
        <v>2613</v>
      </c>
      <c r="C205" s="200" t="s">
        <v>2959</v>
      </c>
      <c r="D205" s="125"/>
      <c r="E205" s="122"/>
      <c r="F205" s="122"/>
      <c r="G205" s="122"/>
      <c r="H205" s="185"/>
      <c r="I205" s="185"/>
      <c r="J205" s="190"/>
    </row>
    <row r="206" spans="1:10" x14ac:dyDescent="0.3">
      <c r="A206" s="124">
        <v>205</v>
      </c>
      <c r="B206" s="199" t="s">
        <v>2651</v>
      </c>
      <c r="C206" s="200" t="s">
        <v>2960</v>
      </c>
      <c r="D206" s="125"/>
      <c r="E206" s="122"/>
      <c r="F206" s="122"/>
      <c r="G206" s="122"/>
      <c r="H206" s="185"/>
      <c r="I206" s="185"/>
      <c r="J206" s="190"/>
    </row>
    <row r="207" spans="1:10" ht="24" x14ac:dyDescent="0.3">
      <c r="A207" s="124">
        <v>206</v>
      </c>
      <c r="B207" s="199" t="s">
        <v>782</v>
      </c>
      <c r="C207" s="200" t="s">
        <v>3111</v>
      </c>
      <c r="D207" s="125"/>
      <c r="E207" s="122"/>
      <c r="F207" s="122"/>
      <c r="G207" s="122"/>
      <c r="H207" s="126" t="s">
        <v>782</v>
      </c>
      <c r="I207" s="126" t="s">
        <v>780</v>
      </c>
      <c r="J207" s="192" t="s">
        <v>781</v>
      </c>
    </row>
    <row r="208" spans="1:10" x14ac:dyDescent="0.3">
      <c r="A208" s="124">
        <v>207</v>
      </c>
      <c r="B208" s="199" t="s">
        <v>2462</v>
      </c>
      <c r="C208" s="200" t="s">
        <v>2961</v>
      </c>
      <c r="D208" s="125"/>
      <c r="E208" s="122"/>
      <c r="F208" s="122"/>
      <c r="G208" s="122"/>
      <c r="H208" s="185" t="s">
        <v>803</v>
      </c>
      <c r="I208" s="186" t="s">
        <v>800</v>
      </c>
      <c r="J208" s="190" t="s">
        <v>1755</v>
      </c>
    </row>
    <row r="209" spans="1:10" x14ac:dyDescent="0.3">
      <c r="A209" s="124">
        <v>208</v>
      </c>
      <c r="B209" s="199" t="s">
        <v>2549</v>
      </c>
      <c r="C209" s="200" t="s">
        <v>2962</v>
      </c>
      <c r="D209" s="125"/>
      <c r="E209" s="122"/>
      <c r="F209" s="122"/>
      <c r="G209" s="122"/>
      <c r="H209" s="186"/>
      <c r="I209" s="186"/>
      <c r="J209" s="190"/>
    </row>
    <row r="210" spans="1:10" x14ac:dyDescent="0.3">
      <c r="A210" s="124">
        <v>209</v>
      </c>
      <c r="B210" s="199" t="s">
        <v>2463</v>
      </c>
      <c r="C210" s="200" t="s">
        <v>2963</v>
      </c>
      <c r="D210" s="125"/>
      <c r="E210" s="122"/>
      <c r="F210" s="122"/>
      <c r="G210" s="122"/>
      <c r="H210" s="185" t="s">
        <v>764</v>
      </c>
      <c r="I210" s="185" t="s">
        <v>762</v>
      </c>
      <c r="J210" s="190" t="s">
        <v>763</v>
      </c>
    </row>
    <row r="211" spans="1:10" x14ac:dyDescent="0.3">
      <c r="A211" s="124">
        <v>210</v>
      </c>
      <c r="B211" s="199" t="s">
        <v>2550</v>
      </c>
      <c r="C211" s="200" t="s">
        <v>2964</v>
      </c>
      <c r="D211" s="125"/>
      <c r="E211" s="122"/>
      <c r="F211" s="122"/>
      <c r="G211" s="122"/>
      <c r="H211" s="185"/>
      <c r="I211" s="185"/>
      <c r="J211" s="190"/>
    </row>
    <row r="212" spans="1:10" x14ac:dyDescent="0.3">
      <c r="A212" s="124">
        <v>211</v>
      </c>
      <c r="B212" s="199" t="s">
        <v>2464</v>
      </c>
      <c r="C212" s="200" t="s">
        <v>2965</v>
      </c>
      <c r="D212" s="125"/>
      <c r="E212" s="122"/>
      <c r="F212" s="122"/>
      <c r="G212" s="122"/>
      <c r="H212" s="185" t="s">
        <v>810</v>
      </c>
      <c r="I212" s="185" t="s">
        <v>808</v>
      </c>
      <c r="J212" s="190" t="s">
        <v>809</v>
      </c>
    </row>
    <row r="213" spans="1:10" x14ac:dyDescent="0.3">
      <c r="A213" s="124">
        <v>212</v>
      </c>
      <c r="B213" s="199" t="s">
        <v>2551</v>
      </c>
      <c r="C213" s="200" t="s">
        <v>2966</v>
      </c>
      <c r="D213" s="125"/>
      <c r="E213" s="122"/>
      <c r="F213" s="122"/>
      <c r="G213" s="122"/>
      <c r="H213" s="185"/>
      <c r="I213" s="185"/>
      <c r="J213" s="190"/>
    </row>
    <row r="214" spans="1:10" ht="60" x14ac:dyDescent="0.3">
      <c r="A214" s="124">
        <v>213</v>
      </c>
      <c r="B214" s="202" t="s">
        <v>818</v>
      </c>
      <c r="C214" s="203" t="s">
        <v>3106</v>
      </c>
      <c r="D214" s="125"/>
      <c r="E214" s="122"/>
      <c r="F214" s="122"/>
      <c r="G214" s="122"/>
      <c r="H214" s="126" t="s">
        <v>818</v>
      </c>
      <c r="I214" s="126" t="s">
        <v>816</v>
      </c>
      <c r="J214" s="193" t="s">
        <v>1803</v>
      </c>
    </row>
    <row r="215" spans="1:10" ht="24" x14ac:dyDescent="0.3">
      <c r="A215" s="124">
        <v>214</v>
      </c>
      <c r="B215" s="199" t="s">
        <v>788</v>
      </c>
      <c r="C215" s="200" t="s">
        <v>3107</v>
      </c>
      <c r="D215" s="125"/>
      <c r="E215" s="122"/>
      <c r="F215" s="122"/>
      <c r="G215" s="122"/>
      <c r="H215" s="126" t="s">
        <v>788</v>
      </c>
      <c r="I215" s="126" t="s">
        <v>786</v>
      </c>
      <c r="J215" s="192" t="s">
        <v>787</v>
      </c>
    </row>
    <row r="216" spans="1:10" ht="24" x14ac:dyDescent="0.3">
      <c r="A216" s="124">
        <v>215</v>
      </c>
      <c r="B216" s="199" t="s">
        <v>796</v>
      </c>
      <c r="C216" s="200" t="s">
        <v>3108</v>
      </c>
      <c r="D216" s="125"/>
      <c r="E216" s="122"/>
      <c r="F216" s="122"/>
      <c r="G216" s="122"/>
      <c r="H216" s="126" t="s">
        <v>796</v>
      </c>
      <c r="I216" s="126" t="s">
        <v>794</v>
      </c>
      <c r="J216" s="192" t="s">
        <v>795</v>
      </c>
    </row>
    <row r="217" spans="1:10" ht="24" x14ac:dyDescent="0.3">
      <c r="A217" s="124">
        <v>216</v>
      </c>
      <c r="B217" s="199" t="s">
        <v>934</v>
      </c>
      <c r="C217" s="200" t="s">
        <v>3109</v>
      </c>
      <c r="D217" s="125"/>
      <c r="E217" s="122"/>
      <c r="F217" s="122"/>
      <c r="G217" s="122"/>
      <c r="H217" s="126" t="s">
        <v>934</v>
      </c>
      <c r="I217" s="126" t="s">
        <v>932</v>
      </c>
      <c r="J217" s="192" t="s">
        <v>933</v>
      </c>
    </row>
    <row r="218" spans="1:10" ht="24" x14ac:dyDescent="0.3">
      <c r="A218" s="124">
        <v>217</v>
      </c>
      <c r="B218" s="199" t="s">
        <v>840</v>
      </c>
      <c r="C218" s="200" t="s">
        <v>3110</v>
      </c>
      <c r="D218" s="125"/>
      <c r="E218" s="122"/>
      <c r="F218" s="122"/>
      <c r="G218" s="122"/>
      <c r="H218" s="126" t="s">
        <v>840</v>
      </c>
      <c r="I218" s="126" t="s">
        <v>838</v>
      </c>
      <c r="J218" s="192" t="s">
        <v>839</v>
      </c>
    </row>
    <row r="219" spans="1:10" x14ac:dyDescent="0.3">
      <c r="A219" s="124">
        <v>218</v>
      </c>
      <c r="B219" s="202" t="s">
        <v>2465</v>
      </c>
      <c r="C219" s="203" t="s">
        <v>2967</v>
      </c>
      <c r="D219" s="125"/>
      <c r="E219" s="122"/>
      <c r="F219" s="122"/>
      <c r="G219" s="122"/>
      <c r="H219" s="185" t="s">
        <v>849</v>
      </c>
      <c r="I219" s="185" t="s">
        <v>847</v>
      </c>
      <c r="J219" s="191" t="s">
        <v>1804</v>
      </c>
    </row>
    <row r="220" spans="1:10" x14ac:dyDescent="0.3">
      <c r="A220" s="124">
        <v>219</v>
      </c>
      <c r="B220" s="202" t="s">
        <v>2552</v>
      </c>
      <c r="C220" s="203" t="s">
        <v>2968</v>
      </c>
      <c r="D220" s="125"/>
      <c r="E220" s="122"/>
      <c r="F220" s="122"/>
      <c r="G220" s="122"/>
      <c r="H220" s="185"/>
      <c r="I220" s="185"/>
      <c r="J220" s="191"/>
    </row>
    <row r="221" spans="1:10" x14ac:dyDescent="0.3">
      <c r="A221" s="124">
        <v>220</v>
      </c>
      <c r="B221" s="202" t="s">
        <v>2614</v>
      </c>
      <c r="C221" s="203" t="s">
        <v>2969</v>
      </c>
      <c r="D221" s="125"/>
      <c r="E221" s="122"/>
      <c r="F221" s="122"/>
      <c r="G221" s="122"/>
      <c r="H221" s="185"/>
      <c r="I221" s="185"/>
      <c r="J221" s="191"/>
    </row>
    <row r="222" spans="1:10" x14ac:dyDescent="0.3">
      <c r="A222" s="124">
        <v>221</v>
      </c>
      <c r="B222" s="199" t="s">
        <v>2466</v>
      </c>
      <c r="C222" s="200" t="s">
        <v>2970</v>
      </c>
      <c r="D222" s="125"/>
      <c r="E222" s="122"/>
      <c r="F222" s="122"/>
      <c r="G222" s="122"/>
      <c r="H222" s="185" t="s">
        <v>871</v>
      </c>
      <c r="I222" s="186" t="s">
        <v>868</v>
      </c>
      <c r="J222" s="190" t="s">
        <v>1757</v>
      </c>
    </row>
    <row r="223" spans="1:10" x14ac:dyDescent="0.3">
      <c r="A223" s="124">
        <v>222</v>
      </c>
      <c r="B223" s="199" t="s">
        <v>2553</v>
      </c>
      <c r="C223" s="200" t="s">
        <v>2971</v>
      </c>
      <c r="D223" s="125"/>
      <c r="E223" s="122"/>
      <c r="F223" s="122"/>
      <c r="G223" s="122"/>
      <c r="H223" s="186"/>
      <c r="I223" s="186"/>
      <c r="J223" s="190"/>
    </row>
    <row r="224" spans="1:10" x14ac:dyDescent="0.3">
      <c r="A224" s="124">
        <v>223</v>
      </c>
      <c r="B224" s="199" t="s">
        <v>2615</v>
      </c>
      <c r="C224" s="200" t="s">
        <v>2972</v>
      </c>
      <c r="D224" s="125"/>
      <c r="E224" s="122"/>
      <c r="F224" s="122"/>
      <c r="G224" s="122"/>
      <c r="H224" s="186"/>
      <c r="I224" s="186"/>
      <c r="J224" s="190"/>
    </row>
    <row r="225" spans="1:10" x14ac:dyDescent="0.3">
      <c r="A225" s="124">
        <v>224</v>
      </c>
      <c r="B225" s="199" t="s">
        <v>2652</v>
      </c>
      <c r="C225" s="200" t="s">
        <v>2973</v>
      </c>
      <c r="D225" s="125"/>
      <c r="E225" s="122"/>
      <c r="F225" s="122"/>
      <c r="G225" s="122"/>
      <c r="H225" s="186"/>
      <c r="I225" s="186"/>
      <c r="J225" s="190"/>
    </row>
    <row r="226" spans="1:10" x14ac:dyDescent="0.3">
      <c r="A226" s="124">
        <v>225</v>
      </c>
      <c r="B226" s="199" t="s">
        <v>2467</v>
      </c>
      <c r="C226" s="200" t="s">
        <v>2974</v>
      </c>
      <c r="D226" s="125"/>
      <c r="E226" s="122"/>
      <c r="F226" s="122"/>
      <c r="G226" s="122"/>
      <c r="H226" s="185" t="s">
        <v>897</v>
      </c>
      <c r="I226" s="185" t="s">
        <v>895</v>
      </c>
      <c r="J226" s="190" t="s">
        <v>896</v>
      </c>
    </row>
    <row r="227" spans="1:10" x14ac:dyDescent="0.3">
      <c r="A227" s="124">
        <v>226</v>
      </c>
      <c r="B227" s="199" t="s">
        <v>2554</v>
      </c>
      <c r="C227" s="200" t="s">
        <v>2975</v>
      </c>
      <c r="D227" s="125"/>
      <c r="E227" s="122"/>
      <c r="F227" s="122"/>
      <c r="G227" s="122"/>
      <c r="H227" s="185"/>
      <c r="I227" s="185"/>
      <c r="J227" s="190"/>
    </row>
    <row r="228" spans="1:10" x14ac:dyDescent="0.3">
      <c r="A228" s="124">
        <v>227</v>
      </c>
      <c r="B228" s="199" t="s">
        <v>2616</v>
      </c>
      <c r="C228" s="200" t="s">
        <v>2976</v>
      </c>
      <c r="D228" s="125"/>
      <c r="E228" s="122"/>
      <c r="F228" s="122"/>
      <c r="G228" s="122"/>
      <c r="H228" s="185"/>
      <c r="I228" s="185"/>
      <c r="J228" s="190"/>
    </row>
    <row r="229" spans="1:10" x14ac:dyDescent="0.3">
      <c r="A229" s="124">
        <v>228</v>
      </c>
      <c r="B229" s="199" t="s">
        <v>2653</v>
      </c>
      <c r="C229" s="200" t="s">
        <v>2977</v>
      </c>
      <c r="D229" s="125"/>
      <c r="E229" s="122"/>
      <c r="F229" s="122"/>
      <c r="G229" s="122"/>
      <c r="H229" s="185"/>
      <c r="I229" s="185"/>
      <c r="J229" s="190"/>
    </row>
    <row r="230" spans="1:10" x14ac:dyDescent="0.3">
      <c r="A230" s="124">
        <v>229</v>
      </c>
      <c r="B230" s="199" t="s">
        <v>2468</v>
      </c>
      <c r="C230" s="201" t="s">
        <v>2978</v>
      </c>
      <c r="D230" s="125"/>
      <c r="E230" s="122"/>
      <c r="F230" s="122"/>
      <c r="G230" s="122"/>
      <c r="H230" s="185" t="s">
        <v>880</v>
      </c>
      <c r="I230" s="186" t="s">
        <v>877</v>
      </c>
      <c r="J230" s="190" t="s">
        <v>878</v>
      </c>
    </row>
    <row r="231" spans="1:10" x14ac:dyDescent="0.3">
      <c r="A231" s="124">
        <v>230</v>
      </c>
      <c r="B231" s="199" t="s">
        <v>2555</v>
      </c>
      <c r="C231" s="201" t="s">
        <v>2979</v>
      </c>
      <c r="D231" s="125"/>
      <c r="E231" s="122"/>
      <c r="F231" s="122"/>
      <c r="G231" s="122"/>
      <c r="H231" s="186"/>
      <c r="I231" s="186"/>
      <c r="J231" s="190"/>
    </row>
    <row r="232" spans="1:10" x14ac:dyDescent="0.3">
      <c r="A232" s="124">
        <v>231</v>
      </c>
      <c r="B232" s="199" t="s">
        <v>888</v>
      </c>
      <c r="C232" s="200" t="s">
        <v>3104</v>
      </c>
      <c r="D232" s="125"/>
      <c r="E232" s="122"/>
      <c r="F232" s="122"/>
      <c r="G232" s="122"/>
      <c r="H232" s="126" t="s">
        <v>888</v>
      </c>
      <c r="I232" s="128" t="s">
        <v>886</v>
      </c>
      <c r="J232" s="192" t="s">
        <v>887</v>
      </c>
    </row>
    <row r="233" spans="1:10" x14ac:dyDescent="0.3">
      <c r="A233" s="124">
        <v>232</v>
      </c>
      <c r="B233" s="199" t="s">
        <v>2469</v>
      </c>
      <c r="C233" s="200" t="s">
        <v>2980</v>
      </c>
      <c r="D233" s="125"/>
      <c r="E233" s="122"/>
      <c r="F233" s="122"/>
      <c r="G233" s="122"/>
      <c r="H233" s="185" t="s">
        <v>893</v>
      </c>
      <c r="I233" s="186" t="s">
        <v>891</v>
      </c>
      <c r="J233" s="190" t="s">
        <v>892</v>
      </c>
    </row>
    <row r="234" spans="1:10" x14ac:dyDescent="0.3">
      <c r="A234" s="124">
        <v>233</v>
      </c>
      <c r="B234" s="199" t="s">
        <v>2556</v>
      </c>
      <c r="C234" s="200" t="s">
        <v>2981</v>
      </c>
      <c r="D234" s="125"/>
      <c r="E234" s="122"/>
      <c r="F234" s="122"/>
      <c r="G234" s="122"/>
      <c r="H234" s="186"/>
      <c r="I234" s="186"/>
      <c r="J234" s="190"/>
    </row>
    <row r="235" spans="1:10" x14ac:dyDescent="0.3">
      <c r="A235" s="124">
        <v>234</v>
      </c>
      <c r="B235" s="199" t="s">
        <v>2617</v>
      </c>
      <c r="C235" s="200" t="s">
        <v>2982</v>
      </c>
      <c r="D235" s="125"/>
      <c r="E235" s="122"/>
      <c r="F235" s="122"/>
      <c r="G235" s="122"/>
      <c r="H235" s="186"/>
      <c r="I235" s="186"/>
      <c r="J235" s="190"/>
    </row>
    <row r="236" spans="1:10" x14ac:dyDescent="0.3">
      <c r="A236" s="124">
        <v>235</v>
      </c>
      <c r="B236" s="199" t="s">
        <v>2470</v>
      </c>
      <c r="C236" s="200" t="s">
        <v>2983</v>
      </c>
      <c r="D236" s="125"/>
      <c r="E236" s="122"/>
      <c r="F236" s="122"/>
      <c r="G236" s="122"/>
      <c r="H236" s="185" t="s">
        <v>902</v>
      </c>
      <c r="I236" s="185" t="s">
        <v>900</v>
      </c>
      <c r="J236" s="190" t="s">
        <v>901</v>
      </c>
    </row>
    <row r="237" spans="1:10" x14ac:dyDescent="0.3">
      <c r="A237" s="124">
        <v>236</v>
      </c>
      <c r="B237" s="199" t="s">
        <v>2557</v>
      </c>
      <c r="C237" s="200" t="s">
        <v>2984</v>
      </c>
      <c r="D237" s="125"/>
      <c r="E237" s="122"/>
      <c r="F237" s="122"/>
      <c r="G237" s="122"/>
      <c r="H237" s="185"/>
      <c r="I237" s="185"/>
      <c r="J237" s="190"/>
    </row>
    <row r="238" spans="1:10" x14ac:dyDescent="0.3">
      <c r="A238" s="124">
        <v>237</v>
      </c>
      <c r="B238" s="199" t="s">
        <v>2471</v>
      </c>
      <c r="C238" s="200" t="s">
        <v>2985</v>
      </c>
      <c r="D238" s="125"/>
      <c r="E238" s="122"/>
      <c r="F238" s="122"/>
      <c r="G238" s="122"/>
      <c r="H238" s="185" t="s">
        <v>968</v>
      </c>
      <c r="I238" s="185" t="s">
        <v>966</v>
      </c>
      <c r="J238" s="190" t="s">
        <v>1732</v>
      </c>
    </row>
    <row r="239" spans="1:10" ht="24" x14ac:dyDescent="0.3">
      <c r="A239" s="124">
        <v>238</v>
      </c>
      <c r="B239" s="199" t="s">
        <v>2558</v>
      </c>
      <c r="C239" s="200" t="s">
        <v>2986</v>
      </c>
      <c r="D239" s="125"/>
      <c r="E239" s="122"/>
      <c r="F239" s="122"/>
      <c r="G239" s="122"/>
      <c r="H239" s="185"/>
      <c r="I239" s="185"/>
      <c r="J239" s="190"/>
    </row>
    <row r="240" spans="1:10" x14ac:dyDescent="0.3">
      <c r="A240" s="124">
        <v>239</v>
      </c>
      <c r="B240" s="202" t="s">
        <v>2472</v>
      </c>
      <c r="C240" s="203" t="s">
        <v>2987</v>
      </c>
      <c r="D240" s="125"/>
      <c r="E240" s="122"/>
      <c r="F240" s="122"/>
      <c r="G240" s="122"/>
      <c r="H240" s="185" t="s">
        <v>977</v>
      </c>
      <c r="I240" s="185" t="s">
        <v>975</v>
      </c>
      <c r="J240" s="191" t="s">
        <v>1805</v>
      </c>
    </row>
    <row r="241" spans="1:10" x14ac:dyDescent="0.3">
      <c r="A241" s="124">
        <v>240</v>
      </c>
      <c r="B241" s="202" t="s">
        <v>2559</v>
      </c>
      <c r="C241" s="203" t="s">
        <v>2988</v>
      </c>
      <c r="D241" s="125"/>
      <c r="E241" s="122"/>
      <c r="F241" s="122"/>
      <c r="G241" s="122"/>
      <c r="H241" s="185"/>
      <c r="I241" s="185"/>
      <c r="J241" s="191"/>
    </row>
    <row r="242" spans="1:10" x14ac:dyDescent="0.3">
      <c r="A242" s="124">
        <v>241</v>
      </c>
      <c r="B242" s="202" t="s">
        <v>2618</v>
      </c>
      <c r="C242" s="203" t="s">
        <v>2989</v>
      </c>
      <c r="D242" s="125"/>
      <c r="E242" s="122"/>
      <c r="F242" s="122"/>
      <c r="G242" s="122"/>
      <c r="H242" s="185"/>
      <c r="I242" s="185"/>
      <c r="J242" s="191"/>
    </row>
    <row r="243" spans="1:10" x14ac:dyDescent="0.3">
      <c r="A243" s="124">
        <v>242</v>
      </c>
      <c r="B243" s="202" t="s">
        <v>2654</v>
      </c>
      <c r="C243" s="203" t="s">
        <v>2990</v>
      </c>
      <c r="D243" s="125"/>
      <c r="E243" s="122"/>
      <c r="F243" s="122"/>
      <c r="G243" s="122"/>
      <c r="H243" s="185"/>
      <c r="I243" s="185"/>
      <c r="J243" s="191"/>
    </row>
    <row r="244" spans="1:10" x14ac:dyDescent="0.3">
      <c r="A244" s="124">
        <v>243</v>
      </c>
      <c r="B244" s="202" t="s">
        <v>2670</v>
      </c>
      <c r="C244" s="203" t="s">
        <v>2991</v>
      </c>
      <c r="D244" s="125"/>
      <c r="E244" s="122"/>
      <c r="F244" s="122"/>
      <c r="G244" s="122"/>
      <c r="H244" s="185"/>
      <c r="I244" s="185"/>
      <c r="J244" s="191"/>
    </row>
    <row r="245" spans="1:10" x14ac:dyDescent="0.3">
      <c r="A245" s="124">
        <v>244</v>
      </c>
      <c r="B245" s="199" t="s">
        <v>2473</v>
      </c>
      <c r="C245" s="200" t="s">
        <v>2992</v>
      </c>
      <c r="D245" s="125"/>
      <c r="E245" s="122"/>
      <c r="F245" s="122"/>
      <c r="G245" s="122"/>
      <c r="H245" s="185" t="s">
        <v>1006</v>
      </c>
      <c r="I245" s="185" t="s">
        <v>1004</v>
      </c>
      <c r="J245" s="190" t="s">
        <v>1005</v>
      </c>
    </row>
    <row r="246" spans="1:10" x14ac:dyDescent="0.3">
      <c r="A246" s="124">
        <v>245</v>
      </c>
      <c r="B246" s="199" t="s">
        <v>2560</v>
      </c>
      <c r="C246" s="200" t="s">
        <v>2993</v>
      </c>
      <c r="D246" s="125"/>
      <c r="E246" s="122"/>
      <c r="F246" s="122"/>
      <c r="G246" s="122"/>
      <c r="H246" s="185"/>
      <c r="I246" s="185"/>
      <c r="J246" s="190"/>
    </row>
    <row r="247" spans="1:10" x14ac:dyDescent="0.3">
      <c r="A247" s="124">
        <v>246</v>
      </c>
      <c r="B247" s="199" t="s">
        <v>2474</v>
      </c>
      <c r="C247" s="200" t="s">
        <v>2994</v>
      </c>
      <c r="D247" s="125"/>
      <c r="E247" s="122"/>
      <c r="F247" s="122"/>
      <c r="G247" s="122"/>
      <c r="H247" s="185" t="s">
        <v>1075</v>
      </c>
      <c r="I247" s="185" t="s">
        <v>1073</v>
      </c>
      <c r="J247" s="190" t="s">
        <v>1074</v>
      </c>
    </row>
    <row r="248" spans="1:10" x14ac:dyDescent="0.3">
      <c r="A248" s="124">
        <v>247</v>
      </c>
      <c r="B248" s="199" t="s">
        <v>2561</v>
      </c>
      <c r="C248" s="200" t="s">
        <v>2995</v>
      </c>
      <c r="D248" s="125"/>
      <c r="E248" s="122"/>
      <c r="F248" s="122"/>
      <c r="G248" s="122"/>
      <c r="H248" s="185"/>
      <c r="I248" s="185"/>
      <c r="J248" s="190"/>
    </row>
    <row r="249" spans="1:10" x14ac:dyDescent="0.3">
      <c r="A249" s="124">
        <v>248</v>
      </c>
      <c r="B249" s="202" t="s">
        <v>2475</v>
      </c>
      <c r="C249" s="203" t="s">
        <v>2996</v>
      </c>
      <c r="D249" s="125"/>
      <c r="E249" s="122"/>
      <c r="F249" s="122"/>
      <c r="G249" s="122"/>
      <c r="H249" s="185" t="s">
        <v>1080</v>
      </c>
      <c r="I249" s="185" t="s">
        <v>1078</v>
      </c>
      <c r="J249" s="191" t="s">
        <v>1806</v>
      </c>
    </row>
    <row r="250" spans="1:10" x14ac:dyDescent="0.3">
      <c r="A250" s="124">
        <v>249</v>
      </c>
      <c r="B250" s="202" t="s">
        <v>2562</v>
      </c>
      <c r="C250" s="203" t="s">
        <v>2997</v>
      </c>
      <c r="D250" s="125"/>
      <c r="E250" s="122"/>
      <c r="F250" s="122"/>
      <c r="G250" s="122"/>
      <c r="H250" s="185"/>
      <c r="I250" s="185"/>
      <c r="J250" s="191"/>
    </row>
    <row r="251" spans="1:10" x14ac:dyDescent="0.3">
      <c r="A251" s="124">
        <v>250</v>
      </c>
      <c r="B251" s="202" t="s">
        <v>2619</v>
      </c>
      <c r="C251" s="203" t="s">
        <v>2998</v>
      </c>
      <c r="D251" s="125"/>
      <c r="E251" s="122"/>
      <c r="F251" s="122"/>
      <c r="G251" s="122"/>
      <c r="H251" s="185"/>
      <c r="I251" s="185"/>
      <c r="J251" s="191"/>
    </row>
    <row r="252" spans="1:10" ht="36" x14ac:dyDescent="0.3">
      <c r="A252" s="124">
        <v>251</v>
      </c>
      <c r="B252" s="199" t="s">
        <v>1083</v>
      </c>
      <c r="C252" s="200" t="s">
        <v>3105</v>
      </c>
      <c r="D252" s="125"/>
      <c r="E252" s="122"/>
      <c r="F252" s="122"/>
      <c r="G252" s="122"/>
      <c r="H252" s="126" t="s">
        <v>1083</v>
      </c>
      <c r="I252" s="126" t="s">
        <v>1081</v>
      </c>
      <c r="J252" s="192" t="s">
        <v>1082</v>
      </c>
    </row>
    <row r="253" spans="1:10" x14ac:dyDescent="0.3">
      <c r="A253" s="124">
        <v>252</v>
      </c>
      <c r="B253" s="199" t="s">
        <v>2476</v>
      </c>
      <c r="C253" s="200" t="s">
        <v>2999</v>
      </c>
      <c r="D253" s="125"/>
      <c r="E253" s="122"/>
      <c r="F253" s="122"/>
      <c r="G253" s="122"/>
      <c r="H253" s="185" t="s">
        <v>1061</v>
      </c>
      <c r="I253" s="185" t="s">
        <v>1059</v>
      </c>
      <c r="J253" s="190" t="s">
        <v>1758</v>
      </c>
    </row>
    <row r="254" spans="1:10" x14ac:dyDescent="0.3">
      <c r="A254" s="124">
        <v>253</v>
      </c>
      <c r="B254" s="199" t="s">
        <v>2563</v>
      </c>
      <c r="C254" s="200" t="s">
        <v>3000</v>
      </c>
      <c r="D254" s="125"/>
      <c r="E254" s="122"/>
      <c r="F254" s="122"/>
      <c r="G254" s="122"/>
      <c r="H254" s="185"/>
      <c r="I254" s="185"/>
      <c r="J254" s="190"/>
    </row>
    <row r="255" spans="1:10" x14ac:dyDescent="0.3">
      <c r="A255" s="124">
        <v>254</v>
      </c>
      <c r="B255" s="199" t="s">
        <v>2620</v>
      </c>
      <c r="C255" s="200" t="s">
        <v>3001</v>
      </c>
      <c r="D255" s="125"/>
      <c r="E255" s="122"/>
      <c r="F255" s="122"/>
      <c r="G255" s="122"/>
      <c r="H255" s="185"/>
      <c r="I255" s="185"/>
      <c r="J255" s="190"/>
    </row>
    <row r="256" spans="1:10" x14ac:dyDescent="0.3">
      <c r="A256" s="124">
        <v>255</v>
      </c>
      <c r="B256" s="199" t="s">
        <v>2655</v>
      </c>
      <c r="C256" s="200" t="s">
        <v>3002</v>
      </c>
      <c r="D256" s="125"/>
      <c r="E256" s="122"/>
      <c r="F256" s="122"/>
      <c r="G256" s="122"/>
      <c r="H256" s="185"/>
      <c r="I256" s="185"/>
      <c r="J256" s="190"/>
    </row>
    <row r="257" spans="1:10" x14ac:dyDescent="0.3">
      <c r="A257" s="124">
        <v>256</v>
      </c>
      <c r="B257" s="199" t="s">
        <v>2671</v>
      </c>
      <c r="C257" s="200" t="s">
        <v>3003</v>
      </c>
      <c r="D257" s="125"/>
      <c r="E257" s="122"/>
      <c r="F257" s="122"/>
      <c r="G257" s="122"/>
      <c r="H257" s="185"/>
      <c r="I257" s="185"/>
      <c r="J257" s="190"/>
    </row>
    <row r="258" spans="1:10" x14ac:dyDescent="0.3">
      <c r="A258" s="124">
        <v>257</v>
      </c>
      <c r="B258" s="199" t="s">
        <v>2684</v>
      </c>
      <c r="C258" s="200" t="s">
        <v>3004</v>
      </c>
      <c r="D258" s="125"/>
      <c r="E258" s="122"/>
      <c r="F258" s="122"/>
      <c r="G258" s="122"/>
      <c r="H258" s="185"/>
      <c r="I258" s="185"/>
      <c r="J258" s="190"/>
    </row>
    <row r="259" spans="1:10" x14ac:dyDescent="0.3">
      <c r="A259" s="124">
        <v>258</v>
      </c>
      <c r="B259" s="199" t="s">
        <v>2691</v>
      </c>
      <c r="C259" s="200" t="s">
        <v>3005</v>
      </c>
      <c r="D259" s="125"/>
      <c r="E259" s="122"/>
      <c r="F259" s="122"/>
      <c r="G259" s="122"/>
      <c r="H259" s="185"/>
      <c r="I259" s="185"/>
      <c r="J259" s="190"/>
    </row>
    <row r="260" spans="1:10" x14ac:dyDescent="0.3">
      <c r="A260" s="124">
        <v>259</v>
      </c>
      <c r="B260" s="199" t="s">
        <v>2695</v>
      </c>
      <c r="C260" s="200" t="s">
        <v>3006</v>
      </c>
      <c r="D260" s="125"/>
      <c r="E260" s="122"/>
      <c r="F260" s="122"/>
      <c r="G260" s="122"/>
      <c r="H260" s="185"/>
      <c r="I260" s="185"/>
      <c r="J260" s="190"/>
    </row>
    <row r="261" spans="1:10" x14ac:dyDescent="0.3">
      <c r="A261" s="124">
        <v>260</v>
      </c>
      <c r="B261" s="199" t="s">
        <v>2477</v>
      </c>
      <c r="C261" s="200" t="s">
        <v>3007</v>
      </c>
      <c r="D261" s="125"/>
      <c r="E261" s="122"/>
      <c r="F261" s="122"/>
      <c r="G261" s="122"/>
      <c r="H261" s="185" t="s">
        <v>1271</v>
      </c>
      <c r="I261" s="186" t="s">
        <v>1268</v>
      </c>
      <c r="J261" s="190" t="s">
        <v>1733</v>
      </c>
    </row>
    <row r="262" spans="1:10" x14ac:dyDescent="0.3">
      <c r="A262" s="124">
        <v>261</v>
      </c>
      <c r="B262" s="199" t="s">
        <v>2564</v>
      </c>
      <c r="C262" s="200" t="s">
        <v>3008</v>
      </c>
      <c r="D262" s="125"/>
      <c r="E262" s="122"/>
      <c r="F262" s="122"/>
      <c r="G262" s="122"/>
      <c r="H262" s="186"/>
      <c r="I262" s="186"/>
      <c r="J262" s="190"/>
    </row>
    <row r="263" spans="1:10" x14ac:dyDescent="0.3">
      <c r="A263" s="124">
        <v>262</v>
      </c>
      <c r="B263" s="199" t="s">
        <v>2621</v>
      </c>
      <c r="C263" s="200" t="s">
        <v>3009</v>
      </c>
      <c r="D263" s="125"/>
      <c r="E263" s="122"/>
      <c r="F263" s="122"/>
      <c r="G263" s="122"/>
      <c r="H263" s="186"/>
      <c r="I263" s="186"/>
      <c r="J263" s="190"/>
    </row>
    <row r="264" spans="1:10" x14ac:dyDescent="0.3">
      <c r="A264" s="124">
        <v>263</v>
      </c>
      <c r="B264" s="199" t="s">
        <v>2656</v>
      </c>
      <c r="C264" s="200" t="s">
        <v>3010</v>
      </c>
      <c r="D264" s="125"/>
      <c r="E264" s="122"/>
      <c r="F264" s="122"/>
      <c r="G264" s="122"/>
      <c r="H264" s="186"/>
      <c r="I264" s="186"/>
      <c r="J264" s="190"/>
    </row>
    <row r="265" spans="1:10" x14ac:dyDescent="0.3">
      <c r="A265" s="124">
        <v>264</v>
      </c>
      <c r="B265" s="199" t="s">
        <v>2672</v>
      </c>
      <c r="C265" s="200" t="s">
        <v>3011</v>
      </c>
      <c r="D265" s="125"/>
      <c r="E265" s="122"/>
      <c r="F265" s="122"/>
      <c r="G265" s="122"/>
      <c r="H265" s="186"/>
      <c r="I265" s="186"/>
      <c r="J265" s="190"/>
    </row>
    <row r="266" spans="1:10" x14ac:dyDescent="0.3">
      <c r="A266" s="124">
        <v>265</v>
      </c>
      <c r="B266" s="199" t="s">
        <v>2685</v>
      </c>
      <c r="C266" s="200" t="s">
        <v>3012</v>
      </c>
      <c r="D266" s="125"/>
      <c r="E266" s="122"/>
      <c r="F266" s="122"/>
      <c r="G266" s="122"/>
      <c r="H266" s="186"/>
      <c r="I266" s="186"/>
      <c r="J266" s="190"/>
    </row>
    <row r="267" spans="1:10" x14ac:dyDescent="0.3">
      <c r="A267" s="124">
        <v>266</v>
      </c>
      <c r="B267" s="199" t="s">
        <v>2692</v>
      </c>
      <c r="C267" s="200" t="s">
        <v>3013</v>
      </c>
      <c r="D267" s="125"/>
      <c r="E267" s="122"/>
      <c r="F267" s="122"/>
      <c r="G267" s="122"/>
      <c r="H267" s="186"/>
      <c r="I267" s="186"/>
      <c r="J267" s="190"/>
    </row>
    <row r="268" spans="1:10" x14ac:dyDescent="0.3">
      <c r="A268" s="124">
        <v>267</v>
      </c>
      <c r="B268" s="199" t="s">
        <v>2696</v>
      </c>
      <c r="C268" s="200" t="s">
        <v>3014</v>
      </c>
      <c r="D268" s="125"/>
      <c r="E268" s="122"/>
      <c r="F268" s="122"/>
      <c r="G268" s="122"/>
      <c r="H268" s="186"/>
      <c r="I268" s="186"/>
      <c r="J268" s="190"/>
    </row>
    <row r="269" spans="1:10" x14ac:dyDescent="0.3">
      <c r="A269" s="124">
        <v>268</v>
      </c>
      <c r="B269" s="199" t="s">
        <v>2478</v>
      </c>
      <c r="C269" s="201" t="s">
        <v>3015</v>
      </c>
      <c r="D269" s="125"/>
      <c r="E269" s="122"/>
      <c r="F269" s="122"/>
      <c r="G269" s="122"/>
      <c r="H269" s="185" t="s">
        <v>1170</v>
      </c>
      <c r="I269" s="185" t="s">
        <v>1168</v>
      </c>
      <c r="J269" s="190" t="s">
        <v>1759</v>
      </c>
    </row>
    <row r="270" spans="1:10" x14ac:dyDescent="0.3">
      <c r="A270" s="124">
        <v>269</v>
      </c>
      <c r="B270" s="199" t="s">
        <v>2565</v>
      </c>
      <c r="C270" s="201" t="s">
        <v>3016</v>
      </c>
      <c r="D270" s="125"/>
      <c r="E270" s="122"/>
      <c r="F270" s="122"/>
      <c r="G270" s="122"/>
      <c r="H270" s="185"/>
      <c r="I270" s="185"/>
      <c r="J270" s="190"/>
    </row>
    <row r="271" spans="1:10" x14ac:dyDescent="0.3">
      <c r="A271" s="124">
        <v>270</v>
      </c>
      <c r="B271" s="199" t="s">
        <v>2622</v>
      </c>
      <c r="C271" s="201" t="s">
        <v>3017</v>
      </c>
      <c r="D271" s="125"/>
      <c r="E271" s="122"/>
      <c r="F271" s="122"/>
      <c r="G271" s="122"/>
      <c r="H271" s="185"/>
      <c r="I271" s="185"/>
      <c r="J271" s="190"/>
    </row>
    <row r="272" spans="1:10" x14ac:dyDescent="0.3">
      <c r="A272" s="124">
        <v>271</v>
      </c>
      <c r="B272" s="199" t="s">
        <v>2657</v>
      </c>
      <c r="C272" s="201" t="s">
        <v>3018</v>
      </c>
      <c r="D272" s="125"/>
      <c r="E272" s="122"/>
      <c r="F272" s="122"/>
      <c r="G272" s="122"/>
      <c r="H272" s="185"/>
      <c r="I272" s="185"/>
      <c r="J272" s="190"/>
    </row>
    <row r="273" spans="1:10" x14ac:dyDescent="0.3">
      <c r="A273" s="124">
        <v>272</v>
      </c>
      <c r="B273" s="199" t="s">
        <v>2673</v>
      </c>
      <c r="C273" s="201" t="s">
        <v>3019</v>
      </c>
      <c r="D273" s="125"/>
      <c r="E273" s="122"/>
      <c r="F273" s="122"/>
      <c r="G273" s="122"/>
      <c r="H273" s="185"/>
      <c r="I273" s="185"/>
      <c r="J273" s="190"/>
    </row>
    <row r="274" spans="1:10" x14ac:dyDescent="0.3">
      <c r="A274" s="124">
        <v>273</v>
      </c>
      <c r="B274" s="199" t="s">
        <v>2686</v>
      </c>
      <c r="C274" s="201" t="s">
        <v>3020</v>
      </c>
      <c r="D274" s="125"/>
      <c r="E274" s="122"/>
      <c r="F274" s="122"/>
      <c r="G274" s="122"/>
      <c r="H274" s="185"/>
      <c r="I274" s="185"/>
      <c r="J274" s="190"/>
    </row>
    <row r="275" spans="1:10" x14ac:dyDescent="0.3">
      <c r="A275" s="124">
        <v>274</v>
      </c>
      <c r="B275" s="199" t="s">
        <v>2479</v>
      </c>
      <c r="C275" s="200" t="s">
        <v>3021</v>
      </c>
      <c r="D275" s="125"/>
      <c r="E275" s="122"/>
      <c r="F275" s="122"/>
      <c r="G275" s="122"/>
      <c r="H275" s="185" t="s">
        <v>1178</v>
      </c>
      <c r="I275" s="185" t="s">
        <v>1176</v>
      </c>
      <c r="J275" s="190" t="s">
        <v>1177</v>
      </c>
    </row>
    <row r="276" spans="1:10" x14ac:dyDescent="0.3">
      <c r="A276" s="124">
        <v>275</v>
      </c>
      <c r="B276" s="199" t="s">
        <v>2566</v>
      </c>
      <c r="C276" s="200" t="s">
        <v>3022</v>
      </c>
      <c r="D276" s="125"/>
      <c r="E276" s="122"/>
      <c r="F276" s="122"/>
      <c r="G276" s="122"/>
      <c r="H276" s="185"/>
      <c r="I276" s="185"/>
      <c r="J276" s="190"/>
    </row>
    <row r="277" spans="1:10" x14ac:dyDescent="0.3">
      <c r="A277" s="124">
        <v>276</v>
      </c>
      <c r="B277" s="199" t="s">
        <v>2623</v>
      </c>
      <c r="C277" s="200" t="s">
        <v>3023</v>
      </c>
      <c r="D277" s="125"/>
      <c r="E277" s="122"/>
      <c r="F277" s="122"/>
      <c r="G277" s="122"/>
      <c r="H277" s="185"/>
      <c r="I277" s="185"/>
      <c r="J277" s="190"/>
    </row>
    <row r="278" spans="1:10" ht="24" x14ac:dyDescent="0.3">
      <c r="A278" s="124">
        <v>277</v>
      </c>
      <c r="B278" s="199" t="s">
        <v>1185</v>
      </c>
      <c r="C278" s="200" t="s">
        <v>3121</v>
      </c>
      <c r="D278" s="125"/>
      <c r="E278" s="122"/>
      <c r="F278" s="122"/>
      <c r="G278" s="122"/>
      <c r="H278" s="126" t="s">
        <v>1185</v>
      </c>
      <c r="I278" s="126" t="s">
        <v>1183</v>
      </c>
      <c r="J278" s="192" t="s">
        <v>1184</v>
      </c>
    </row>
    <row r="279" spans="1:10" x14ac:dyDescent="0.3">
      <c r="A279" s="124">
        <v>278</v>
      </c>
      <c r="B279" s="199" t="s">
        <v>2480</v>
      </c>
      <c r="C279" s="200" t="s">
        <v>3024</v>
      </c>
      <c r="D279" s="125"/>
      <c r="E279" s="122"/>
      <c r="F279" s="122"/>
      <c r="G279" s="122"/>
      <c r="H279" s="185" t="s">
        <v>1276</v>
      </c>
      <c r="I279" s="186" t="s">
        <v>1273</v>
      </c>
      <c r="J279" s="190" t="s">
        <v>1274</v>
      </c>
    </row>
    <row r="280" spans="1:10" x14ac:dyDescent="0.3">
      <c r="A280" s="124">
        <v>279</v>
      </c>
      <c r="B280" s="199" t="s">
        <v>2567</v>
      </c>
      <c r="C280" s="200" t="s">
        <v>3025</v>
      </c>
      <c r="D280" s="125"/>
      <c r="E280" s="122"/>
      <c r="F280" s="122"/>
      <c r="G280" s="122"/>
      <c r="H280" s="186"/>
      <c r="I280" s="186"/>
      <c r="J280" s="190"/>
    </row>
    <row r="281" spans="1:10" x14ac:dyDescent="0.3">
      <c r="A281" s="124">
        <v>280</v>
      </c>
      <c r="B281" s="202" t="s">
        <v>2481</v>
      </c>
      <c r="C281" s="203" t="s">
        <v>3026</v>
      </c>
      <c r="D281" s="125"/>
      <c r="E281" s="122"/>
      <c r="F281" s="122"/>
      <c r="G281" s="122"/>
      <c r="H281" s="185" t="s">
        <v>1191</v>
      </c>
      <c r="I281" s="185" t="s">
        <v>1189</v>
      </c>
      <c r="J281" s="191" t="s">
        <v>1807</v>
      </c>
    </row>
    <row r="282" spans="1:10" x14ac:dyDescent="0.3">
      <c r="A282" s="124">
        <v>281</v>
      </c>
      <c r="B282" s="202" t="s">
        <v>2568</v>
      </c>
      <c r="C282" s="203" t="s">
        <v>3027</v>
      </c>
      <c r="D282" s="125"/>
      <c r="E282" s="122"/>
      <c r="F282" s="122"/>
      <c r="G282" s="122"/>
      <c r="H282" s="185"/>
      <c r="I282" s="185"/>
      <c r="J282" s="191"/>
    </row>
    <row r="283" spans="1:10" ht="60" x14ac:dyDescent="0.3">
      <c r="A283" s="124">
        <v>282</v>
      </c>
      <c r="B283" s="199" t="s">
        <v>1197</v>
      </c>
      <c r="C283" s="200" t="s">
        <v>3122</v>
      </c>
      <c r="D283" s="125"/>
      <c r="E283" s="122"/>
      <c r="F283" s="122"/>
      <c r="G283" s="122"/>
      <c r="H283" s="126" t="s">
        <v>1197</v>
      </c>
      <c r="I283" s="126" t="s">
        <v>1195</v>
      </c>
      <c r="J283" s="192" t="s">
        <v>1734</v>
      </c>
    </row>
    <row r="284" spans="1:10" x14ac:dyDescent="0.3">
      <c r="A284" s="124">
        <v>283</v>
      </c>
      <c r="B284" s="199" t="s">
        <v>2482</v>
      </c>
      <c r="C284" s="200" t="s">
        <v>3028</v>
      </c>
      <c r="D284" s="125"/>
      <c r="E284" s="122"/>
      <c r="F284" s="122"/>
      <c r="G284" s="122"/>
      <c r="H284" s="185" t="s">
        <v>1204</v>
      </c>
      <c r="I284" s="185" t="s">
        <v>1202</v>
      </c>
      <c r="J284" s="190" t="s">
        <v>1203</v>
      </c>
    </row>
    <row r="285" spans="1:10" x14ac:dyDescent="0.3">
      <c r="A285" s="124">
        <v>284</v>
      </c>
      <c r="B285" s="199" t="s">
        <v>2569</v>
      </c>
      <c r="C285" s="200" t="s">
        <v>3029</v>
      </c>
      <c r="D285" s="125"/>
      <c r="E285" s="122"/>
      <c r="F285" s="122"/>
      <c r="G285" s="122"/>
      <c r="H285" s="185"/>
      <c r="I285" s="185"/>
      <c r="J285" s="190"/>
    </row>
    <row r="286" spans="1:10" ht="24" x14ac:dyDescent="0.3">
      <c r="A286" s="124">
        <v>285</v>
      </c>
      <c r="B286" s="199" t="s">
        <v>2624</v>
      </c>
      <c r="C286" s="200" t="s">
        <v>3030</v>
      </c>
      <c r="D286" s="125"/>
      <c r="E286" s="122"/>
      <c r="F286" s="122"/>
      <c r="G286" s="122"/>
      <c r="H286" s="185"/>
      <c r="I286" s="185"/>
      <c r="J286" s="190"/>
    </row>
    <row r="287" spans="1:10" x14ac:dyDescent="0.3">
      <c r="A287" s="124">
        <v>286</v>
      </c>
      <c r="B287" s="199" t="s">
        <v>2483</v>
      </c>
      <c r="C287" s="200" t="s">
        <v>3031</v>
      </c>
      <c r="D287" s="125"/>
      <c r="E287" s="122"/>
      <c r="F287" s="122"/>
      <c r="G287" s="122"/>
      <c r="H287" s="185" t="s">
        <v>1211</v>
      </c>
      <c r="I287" s="185" t="s">
        <v>1209</v>
      </c>
      <c r="J287" s="190" t="s">
        <v>1210</v>
      </c>
    </row>
    <row r="288" spans="1:10" x14ac:dyDescent="0.3">
      <c r="A288" s="124">
        <v>287</v>
      </c>
      <c r="B288" s="199" t="s">
        <v>2570</v>
      </c>
      <c r="C288" s="200" t="s">
        <v>3032</v>
      </c>
      <c r="D288" s="125"/>
      <c r="E288" s="122"/>
      <c r="F288" s="122"/>
      <c r="G288" s="122"/>
      <c r="H288" s="185"/>
      <c r="I288" s="185"/>
      <c r="J288" s="190"/>
    </row>
    <row r="289" spans="1:10" x14ac:dyDescent="0.3">
      <c r="A289" s="124">
        <v>288</v>
      </c>
      <c r="B289" s="199" t="s">
        <v>2625</v>
      </c>
      <c r="C289" s="200" t="s">
        <v>3033</v>
      </c>
      <c r="D289" s="125"/>
      <c r="E289" s="122"/>
      <c r="F289" s="122"/>
      <c r="G289" s="122"/>
      <c r="H289" s="185"/>
      <c r="I289" s="185"/>
      <c r="J289" s="190"/>
    </row>
    <row r="290" spans="1:10" x14ac:dyDescent="0.3">
      <c r="A290" s="124">
        <v>289</v>
      </c>
      <c r="B290" s="199" t="s">
        <v>2484</v>
      </c>
      <c r="C290" s="200" t="s">
        <v>3034</v>
      </c>
      <c r="D290" s="125"/>
      <c r="E290" s="122"/>
      <c r="F290" s="122"/>
      <c r="G290" s="122"/>
      <c r="H290" s="187">
        <v>40250</v>
      </c>
      <c r="I290" s="187" t="s">
        <v>1215</v>
      </c>
      <c r="J290" s="190" t="s">
        <v>1216</v>
      </c>
    </row>
    <row r="291" spans="1:10" x14ac:dyDescent="0.3">
      <c r="A291" s="124">
        <v>290</v>
      </c>
      <c r="B291" s="199" t="s">
        <v>2571</v>
      </c>
      <c r="C291" s="200" t="s">
        <v>3035</v>
      </c>
      <c r="D291" s="125"/>
      <c r="E291" s="122"/>
      <c r="F291" s="122"/>
      <c r="G291" s="122"/>
      <c r="H291" s="187"/>
      <c r="I291" s="187"/>
      <c r="J291" s="190"/>
    </row>
    <row r="292" spans="1:10" ht="24" x14ac:dyDescent="0.3">
      <c r="A292" s="124">
        <v>291</v>
      </c>
      <c r="B292" s="199" t="s">
        <v>1161</v>
      </c>
      <c r="C292" s="200" t="s">
        <v>3123</v>
      </c>
      <c r="D292" s="125"/>
      <c r="E292" s="122"/>
      <c r="F292" s="122"/>
      <c r="G292" s="122"/>
      <c r="H292" s="127">
        <v>40615</v>
      </c>
      <c r="I292" s="127" t="s">
        <v>1159</v>
      </c>
      <c r="J292" s="192" t="s">
        <v>1160</v>
      </c>
    </row>
    <row r="293" spans="1:10" x14ac:dyDescent="0.3">
      <c r="A293" s="124">
        <v>292</v>
      </c>
      <c r="B293" s="199" t="s">
        <v>2485</v>
      </c>
      <c r="C293" s="200" t="s">
        <v>3036</v>
      </c>
      <c r="D293" s="125"/>
      <c r="E293" s="122"/>
      <c r="F293" s="122"/>
      <c r="G293" s="122"/>
      <c r="H293" s="187">
        <v>40981</v>
      </c>
      <c r="I293" s="187" t="s">
        <v>1147</v>
      </c>
      <c r="J293" s="190" t="s">
        <v>1148</v>
      </c>
    </row>
    <row r="294" spans="1:10" x14ac:dyDescent="0.3">
      <c r="A294" s="124">
        <v>293</v>
      </c>
      <c r="B294" s="199" t="s">
        <v>2572</v>
      </c>
      <c r="C294" s="200" t="s">
        <v>3037</v>
      </c>
      <c r="D294" s="125"/>
      <c r="E294" s="122"/>
      <c r="F294" s="122"/>
      <c r="G294" s="122"/>
      <c r="H294" s="187"/>
      <c r="I294" s="187"/>
      <c r="J294" s="190"/>
    </row>
    <row r="295" spans="1:10" x14ac:dyDescent="0.3">
      <c r="A295" s="124">
        <v>294</v>
      </c>
      <c r="B295" s="199" t="s">
        <v>2626</v>
      </c>
      <c r="C295" s="200" t="s">
        <v>3038</v>
      </c>
      <c r="D295" s="125"/>
      <c r="E295" s="122"/>
      <c r="F295" s="122"/>
      <c r="G295" s="122"/>
      <c r="H295" s="187"/>
      <c r="I295" s="187"/>
      <c r="J295" s="190"/>
    </row>
    <row r="296" spans="1:10" x14ac:dyDescent="0.3">
      <c r="A296" s="124">
        <v>295</v>
      </c>
      <c r="B296" s="199" t="s">
        <v>2486</v>
      </c>
      <c r="C296" s="201" t="s">
        <v>3039</v>
      </c>
      <c r="D296" s="125"/>
      <c r="E296" s="122"/>
      <c r="F296" s="122"/>
      <c r="G296" s="122"/>
      <c r="H296" s="187">
        <v>41346</v>
      </c>
      <c r="I296" s="187" t="s">
        <v>1221</v>
      </c>
      <c r="J296" s="190" t="s">
        <v>1222</v>
      </c>
    </row>
    <row r="297" spans="1:10" x14ac:dyDescent="0.3">
      <c r="A297" s="124">
        <v>296</v>
      </c>
      <c r="B297" s="199" t="s">
        <v>2573</v>
      </c>
      <c r="C297" s="201" t="s">
        <v>3040</v>
      </c>
      <c r="D297" s="125"/>
      <c r="E297" s="122"/>
      <c r="F297" s="122"/>
      <c r="G297" s="122"/>
      <c r="H297" s="187"/>
      <c r="I297" s="187"/>
      <c r="J297" s="190"/>
    </row>
    <row r="298" spans="1:10" x14ac:dyDescent="0.3">
      <c r="A298" s="124">
        <v>297</v>
      </c>
      <c r="B298" s="199" t="s">
        <v>2487</v>
      </c>
      <c r="C298" s="200" t="s">
        <v>3041</v>
      </c>
      <c r="D298" s="125"/>
      <c r="E298" s="122"/>
      <c r="F298" s="122"/>
      <c r="G298" s="122"/>
      <c r="H298" s="187">
        <v>41711</v>
      </c>
      <c r="I298" s="187" t="s">
        <v>1227</v>
      </c>
      <c r="J298" s="190" t="s">
        <v>1228</v>
      </c>
    </row>
    <row r="299" spans="1:10" x14ac:dyDescent="0.3">
      <c r="A299" s="124">
        <v>298</v>
      </c>
      <c r="B299" s="199" t="s">
        <v>2574</v>
      </c>
      <c r="C299" s="200" t="s">
        <v>3042</v>
      </c>
      <c r="D299" s="125"/>
      <c r="E299" s="122"/>
      <c r="F299" s="122"/>
      <c r="G299" s="122"/>
      <c r="H299" s="187"/>
      <c r="I299" s="187"/>
      <c r="J299" s="190"/>
    </row>
    <row r="300" spans="1:10" ht="24" x14ac:dyDescent="0.3">
      <c r="A300" s="124">
        <v>299</v>
      </c>
      <c r="B300" s="199" t="s">
        <v>1235</v>
      </c>
      <c r="C300" s="200" t="s">
        <v>3124</v>
      </c>
      <c r="D300" s="125"/>
      <c r="E300" s="122"/>
      <c r="F300" s="122"/>
      <c r="G300" s="122"/>
      <c r="H300" s="127">
        <v>42076</v>
      </c>
      <c r="I300" s="127" t="s">
        <v>1233</v>
      </c>
      <c r="J300" s="192" t="s">
        <v>1234</v>
      </c>
    </row>
    <row r="301" spans="1:10" x14ac:dyDescent="0.3">
      <c r="A301" s="124">
        <v>300</v>
      </c>
      <c r="B301" s="199" t="s">
        <v>1240</v>
      </c>
      <c r="C301" s="200" t="s">
        <v>3125</v>
      </c>
      <c r="D301" s="125"/>
      <c r="E301" s="122"/>
      <c r="F301" s="122"/>
      <c r="G301" s="122"/>
      <c r="H301" s="127">
        <v>42442</v>
      </c>
      <c r="I301" s="127" t="s">
        <v>1238</v>
      </c>
      <c r="J301" s="192" t="s">
        <v>1239</v>
      </c>
    </row>
    <row r="302" spans="1:10" x14ac:dyDescent="0.3">
      <c r="A302" s="124">
        <v>301</v>
      </c>
      <c r="B302" s="199" t="s">
        <v>2488</v>
      </c>
      <c r="C302" s="200" t="s">
        <v>3043</v>
      </c>
      <c r="D302" s="125"/>
      <c r="E302" s="122"/>
      <c r="F302" s="122"/>
      <c r="G302" s="122"/>
      <c r="H302" s="185" t="s">
        <v>1323</v>
      </c>
      <c r="I302" s="186" t="s">
        <v>1320</v>
      </c>
      <c r="J302" s="190" t="s">
        <v>1760</v>
      </c>
    </row>
    <row r="303" spans="1:10" x14ac:dyDescent="0.3">
      <c r="A303" s="124">
        <v>302</v>
      </c>
      <c r="B303" s="199" t="s">
        <v>2575</v>
      </c>
      <c r="C303" s="200" t="s">
        <v>3044</v>
      </c>
      <c r="D303" s="125"/>
      <c r="E303" s="122"/>
      <c r="F303" s="122"/>
      <c r="G303" s="122"/>
      <c r="H303" s="186"/>
      <c r="I303" s="186"/>
      <c r="J303" s="190"/>
    </row>
    <row r="304" spans="1:10" x14ac:dyDescent="0.3">
      <c r="A304" s="124">
        <v>303</v>
      </c>
      <c r="B304" s="199" t="s">
        <v>2627</v>
      </c>
      <c r="C304" s="200" t="s">
        <v>3045</v>
      </c>
      <c r="D304" s="125"/>
      <c r="E304" s="122"/>
      <c r="F304" s="122"/>
      <c r="G304" s="122"/>
      <c r="H304" s="186"/>
      <c r="I304" s="186"/>
      <c r="J304" s="190"/>
    </row>
    <row r="305" spans="1:10" x14ac:dyDescent="0.3">
      <c r="A305" s="124">
        <v>304</v>
      </c>
      <c r="B305" s="199" t="s">
        <v>2658</v>
      </c>
      <c r="C305" s="200" t="s">
        <v>3046</v>
      </c>
      <c r="D305" s="125"/>
      <c r="E305" s="122"/>
      <c r="F305" s="122"/>
      <c r="G305" s="122"/>
      <c r="H305" s="186"/>
      <c r="I305" s="186"/>
      <c r="J305" s="190"/>
    </row>
    <row r="306" spans="1:10" x14ac:dyDescent="0.3">
      <c r="A306" s="124">
        <v>305</v>
      </c>
      <c r="B306" s="199" t="s">
        <v>2674</v>
      </c>
      <c r="C306" s="200" t="s">
        <v>3047</v>
      </c>
      <c r="D306" s="125"/>
      <c r="E306" s="122"/>
      <c r="F306" s="122"/>
      <c r="G306" s="122"/>
      <c r="H306" s="186"/>
      <c r="I306" s="186"/>
      <c r="J306" s="190"/>
    </row>
    <row r="307" spans="1:10" x14ac:dyDescent="0.3">
      <c r="A307" s="124">
        <v>306</v>
      </c>
      <c r="B307" s="199" t="s">
        <v>2687</v>
      </c>
      <c r="C307" s="200" t="s">
        <v>3048</v>
      </c>
      <c r="D307" s="125"/>
      <c r="E307" s="122"/>
      <c r="F307" s="122"/>
      <c r="G307" s="122"/>
      <c r="H307" s="186"/>
      <c r="I307" s="186"/>
      <c r="J307" s="190"/>
    </row>
    <row r="308" spans="1:10" x14ac:dyDescent="0.3">
      <c r="A308" s="124">
        <v>307</v>
      </c>
      <c r="B308" s="199" t="s">
        <v>2489</v>
      </c>
      <c r="C308" s="200" t="s">
        <v>3049</v>
      </c>
      <c r="D308" s="125"/>
      <c r="E308" s="122"/>
      <c r="F308" s="122"/>
      <c r="G308" s="122"/>
      <c r="H308" s="185" t="s">
        <v>1342</v>
      </c>
      <c r="I308" s="186" t="s">
        <v>1339</v>
      </c>
      <c r="J308" s="190" t="s">
        <v>1761</v>
      </c>
    </row>
    <row r="309" spans="1:10" x14ac:dyDescent="0.3">
      <c r="A309" s="124">
        <v>308</v>
      </c>
      <c r="B309" s="199" t="s">
        <v>2576</v>
      </c>
      <c r="C309" s="200" t="s">
        <v>3050</v>
      </c>
      <c r="D309" s="125"/>
      <c r="E309" s="122"/>
      <c r="F309" s="122"/>
      <c r="G309" s="122"/>
      <c r="H309" s="186"/>
      <c r="I309" s="186"/>
      <c r="J309" s="190"/>
    </row>
    <row r="310" spans="1:10" x14ac:dyDescent="0.3">
      <c r="A310" s="124">
        <v>309</v>
      </c>
      <c r="B310" s="199" t="s">
        <v>2490</v>
      </c>
      <c r="C310" s="200" t="s">
        <v>3051</v>
      </c>
      <c r="D310" s="125"/>
      <c r="E310" s="122"/>
      <c r="F310" s="122"/>
      <c r="G310" s="122"/>
      <c r="H310" s="185" t="s">
        <v>1330</v>
      </c>
      <c r="I310" s="185" t="s">
        <v>1328</v>
      </c>
      <c r="J310" s="190" t="s">
        <v>1329</v>
      </c>
    </row>
    <row r="311" spans="1:10" x14ac:dyDescent="0.3">
      <c r="A311" s="124">
        <v>310</v>
      </c>
      <c r="B311" s="199" t="s">
        <v>2577</v>
      </c>
      <c r="C311" s="200" t="s">
        <v>3052</v>
      </c>
      <c r="D311" s="125"/>
      <c r="E311" s="122"/>
      <c r="F311" s="122"/>
      <c r="G311" s="122"/>
      <c r="H311" s="185"/>
      <c r="I311" s="185"/>
      <c r="J311" s="190"/>
    </row>
    <row r="312" spans="1:10" x14ac:dyDescent="0.3">
      <c r="A312" s="124">
        <v>311</v>
      </c>
      <c r="B312" s="199" t="s">
        <v>2628</v>
      </c>
      <c r="C312" s="200" t="s">
        <v>3053</v>
      </c>
      <c r="D312" s="125"/>
      <c r="E312" s="122"/>
      <c r="F312" s="122"/>
      <c r="G312" s="122"/>
      <c r="H312" s="185"/>
      <c r="I312" s="185"/>
      <c r="J312" s="190"/>
    </row>
    <row r="313" spans="1:10" ht="24" x14ac:dyDescent="0.3">
      <c r="A313" s="124">
        <v>312</v>
      </c>
      <c r="B313" s="199" t="s">
        <v>1350</v>
      </c>
      <c r="C313" s="200" t="s">
        <v>3126</v>
      </c>
      <c r="D313" s="125"/>
      <c r="E313" s="122"/>
      <c r="F313" s="122"/>
      <c r="G313" s="122"/>
      <c r="H313" s="126" t="s">
        <v>1350</v>
      </c>
      <c r="I313" s="128" t="s">
        <v>1347</v>
      </c>
      <c r="J313" s="192" t="s">
        <v>1348</v>
      </c>
    </row>
    <row r="314" spans="1:10" x14ac:dyDescent="0.3">
      <c r="A314" s="124">
        <v>313</v>
      </c>
      <c r="B314" s="202" t="s">
        <v>2491</v>
      </c>
      <c r="C314" s="203" t="s">
        <v>3054</v>
      </c>
      <c r="D314" s="125"/>
      <c r="E314" s="122"/>
      <c r="F314" s="122"/>
      <c r="G314" s="122"/>
      <c r="H314" s="185" t="s">
        <v>1358</v>
      </c>
      <c r="I314" s="186" t="s">
        <v>1355</v>
      </c>
      <c r="J314" s="191" t="s">
        <v>1808</v>
      </c>
    </row>
    <row r="315" spans="1:10" x14ac:dyDescent="0.3">
      <c r="A315" s="124">
        <v>314</v>
      </c>
      <c r="B315" s="202" t="s">
        <v>2578</v>
      </c>
      <c r="C315" s="203" t="s">
        <v>3055</v>
      </c>
      <c r="D315" s="125"/>
      <c r="E315" s="122"/>
      <c r="F315" s="122"/>
      <c r="G315" s="122"/>
      <c r="H315" s="186"/>
      <c r="I315" s="186"/>
      <c r="J315" s="191"/>
    </row>
    <row r="316" spans="1:10" x14ac:dyDescent="0.3">
      <c r="A316" s="124">
        <v>315</v>
      </c>
      <c r="B316" s="202" t="s">
        <v>2629</v>
      </c>
      <c r="C316" s="203" t="s">
        <v>3056</v>
      </c>
      <c r="D316" s="125"/>
      <c r="E316" s="122"/>
      <c r="F316" s="122"/>
      <c r="G316" s="122"/>
      <c r="H316" s="186"/>
      <c r="I316" s="186"/>
      <c r="J316" s="191"/>
    </row>
    <row r="317" spans="1:10" x14ac:dyDescent="0.3">
      <c r="A317" s="124">
        <v>316</v>
      </c>
      <c r="B317" s="202" t="s">
        <v>2492</v>
      </c>
      <c r="C317" s="203" t="s">
        <v>3057</v>
      </c>
      <c r="D317" s="125"/>
      <c r="E317" s="122"/>
      <c r="F317" s="122"/>
      <c r="G317" s="122"/>
      <c r="H317" s="185" t="s">
        <v>1368</v>
      </c>
      <c r="I317" s="185" t="s">
        <v>1366</v>
      </c>
      <c r="J317" s="191" t="s">
        <v>1809</v>
      </c>
    </row>
    <row r="318" spans="1:10" x14ac:dyDescent="0.3">
      <c r="A318" s="124">
        <v>317</v>
      </c>
      <c r="B318" s="202" t="s">
        <v>2579</v>
      </c>
      <c r="C318" s="203" t="s">
        <v>3058</v>
      </c>
      <c r="D318" s="125"/>
      <c r="E318" s="122"/>
      <c r="F318" s="122"/>
      <c r="G318" s="122"/>
      <c r="H318" s="185"/>
      <c r="I318" s="185"/>
      <c r="J318" s="191"/>
    </row>
    <row r="319" spans="1:10" x14ac:dyDescent="0.3">
      <c r="A319" s="124">
        <v>318</v>
      </c>
      <c r="B319" s="202" t="s">
        <v>2630</v>
      </c>
      <c r="C319" s="203" t="s">
        <v>3059</v>
      </c>
      <c r="D319" s="125"/>
      <c r="E319" s="122"/>
      <c r="F319" s="122"/>
      <c r="G319" s="122"/>
      <c r="H319" s="185"/>
      <c r="I319" s="185"/>
      <c r="J319" s="191"/>
    </row>
    <row r="320" spans="1:10" x14ac:dyDescent="0.3">
      <c r="A320" s="124">
        <v>319</v>
      </c>
      <c r="B320" s="199" t="s">
        <v>2493</v>
      </c>
      <c r="C320" s="200" t="s">
        <v>3060</v>
      </c>
      <c r="D320" s="125"/>
      <c r="E320" s="122"/>
      <c r="F320" s="122"/>
      <c r="G320" s="122"/>
      <c r="H320" s="185" t="s">
        <v>1376</v>
      </c>
      <c r="I320" s="185" t="s">
        <v>1374</v>
      </c>
      <c r="J320" s="190" t="s">
        <v>1735</v>
      </c>
    </row>
    <row r="321" spans="1:10" x14ac:dyDescent="0.3">
      <c r="A321" s="124">
        <v>320</v>
      </c>
      <c r="B321" s="199" t="s">
        <v>2580</v>
      </c>
      <c r="C321" s="200" t="s">
        <v>3061</v>
      </c>
      <c r="D321" s="125"/>
      <c r="E321" s="122"/>
      <c r="F321" s="122"/>
      <c r="G321" s="122"/>
      <c r="H321" s="185"/>
      <c r="I321" s="185"/>
      <c r="J321" s="190"/>
    </row>
    <row r="322" spans="1:10" ht="46.8" customHeight="1" x14ac:dyDescent="0.3">
      <c r="A322" s="124">
        <v>321</v>
      </c>
      <c r="B322" s="204" t="s">
        <v>3127</v>
      </c>
      <c r="C322" s="203" t="s">
        <v>3128</v>
      </c>
      <c r="D322" s="125"/>
      <c r="E322" s="122"/>
      <c r="F322" s="122"/>
      <c r="G322" s="122"/>
      <c r="H322" s="189" t="s">
        <v>19</v>
      </c>
      <c r="I322" s="194" t="s">
        <v>251</v>
      </c>
      <c r="J322" s="193" t="s">
        <v>252</v>
      </c>
    </row>
    <row r="323" spans="1:10" ht="46.8" customHeight="1" x14ac:dyDescent="0.3">
      <c r="A323" s="124">
        <v>322</v>
      </c>
      <c r="B323" s="204" t="s">
        <v>2706</v>
      </c>
      <c r="C323" s="203" t="s">
        <v>3129</v>
      </c>
      <c r="D323" s="125"/>
      <c r="E323" s="122"/>
      <c r="F323" s="122"/>
      <c r="G323" s="122"/>
      <c r="H323" s="196" t="s">
        <v>19</v>
      </c>
      <c r="I323" s="197" t="s">
        <v>344</v>
      </c>
      <c r="J323" s="191" t="s">
        <v>345</v>
      </c>
    </row>
    <row r="324" spans="1:10" ht="46.8" customHeight="1" x14ac:dyDescent="0.3">
      <c r="A324" s="124">
        <v>323</v>
      </c>
      <c r="B324" s="204" t="s">
        <v>2707</v>
      </c>
      <c r="C324" s="203" t="s">
        <v>3062</v>
      </c>
      <c r="D324" s="125"/>
      <c r="E324" s="122"/>
      <c r="F324" s="122"/>
      <c r="G324" s="122"/>
      <c r="H324" s="196"/>
      <c r="I324" s="197"/>
      <c r="J324" s="191"/>
    </row>
    <row r="325" spans="1:10" ht="46.8" customHeight="1" x14ac:dyDescent="0.3">
      <c r="A325" s="124">
        <v>324</v>
      </c>
      <c r="B325" s="204" t="s">
        <v>2708</v>
      </c>
      <c r="C325" s="203" t="s">
        <v>3063</v>
      </c>
      <c r="D325" s="125"/>
      <c r="E325" s="122"/>
      <c r="F325" s="122"/>
      <c r="G325" s="122"/>
      <c r="H325" s="196"/>
      <c r="I325" s="197"/>
      <c r="J325" s="191"/>
    </row>
    <row r="326" spans="1:10" ht="46.8" customHeight="1" x14ac:dyDescent="0.3">
      <c r="A326" s="124">
        <v>325</v>
      </c>
      <c r="B326" s="204" t="s">
        <v>2709</v>
      </c>
      <c r="C326" s="203" t="s">
        <v>3130</v>
      </c>
      <c r="D326" s="125"/>
      <c r="E326" s="122"/>
      <c r="F326" s="122"/>
      <c r="G326" s="122"/>
      <c r="H326" s="196" t="s">
        <v>19</v>
      </c>
      <c r="I326" s="197" t="s">
        <v>319</v>
      </c>
      <c r="J326" s="191" t="s">
        <v>2240</v>
      </c>
    </row>
    <row r="327" spans="1:10" ht="46.8" customHeight="1" x14ac:dyDescent="0.3">
      <c r="A327" s="124">
        <v>326</v>
      </c>
      <c r="B327" s="204" t="s">
        <v>2710</v>
      </c>
      <c r="C327" s="203" t="s">
        <v>3064</v>
      </c>
      <c r="D327" s="125"/>
      <c r="E327" s="122"/>
      <c r="F327" s="122"/>
      <c r="G327" s="122"/>
      <c r="H327" s="196"/>
      <c r="I327" s="197"/>
      <c r="J327" s="191"/>
    </row>
    <row r="328" spans="1:10" ht="46.8" customHeight="1" x14ac:dyDescent="0.3">
      <c r="A328" s="124">
        <v>327</v>
      </c>
      <c r="B328" s="204" t="s">
        <v>2711</v>
      </c>
      <c r="C328" s="203" t="s">
        <v>3065</v>
      </c>
      <c r="D328" s="125"/>
      <c r="E328" s="122"/>
      <c r="F328" s="122"/>
      <c r="G328" s="122"/>
      <c r="H328" s="196"/>
      <c r="I328" s="197"/>
      <c r="J328" s="191"/>
    </row>
    <row r="329" spans="1:10" ht="46.8" customHeight="1" x14ac:dyDescent="0.3">
      <c r="A329" s="124">
        <v>328</v>
      </c>
      <c r="B329" s="204" t="s">
        <v>2712</v>
      </c>
      <c r="C329" s="203" t="s">
        <v>3131</v>
      </c>
      <c r="D329" s="125"/>
      <c r="E329" s="122"/>
      <c r="F329" s="122"/>
      <c r="G329" s="122"/>
      <c r="H329" s="196" t="s">
        <v>19</v>
      </c>
      <c r="I329" s="197" t="s">
        <v>1098</v>
      </c>
      <c r="J329" s="191" t="s">
        <v>1099</v>
      </c>
    </row>
    <row r="330" spans="1:10" ht="46.8" customHeight="1" x14ac:dyDescent="0.3">
      <c r="A330" s="124">
        <v>329</v>
      </c>
      <c r="B330" s="204" t="s">
        <v>2713</v>
      </c>
      <c r="C330" s="203" t="s">
        <v>3066</v>
      </c>
      <c r="D330" s="125"/>
      <c r="E330" s="122"/>
      <c r="F330" s="122"/>
      <c r="G330" s="122"/>
      <c r="H330" s="196"/>
      <c r="I330" s="197"/>
      <c r="J330" s="191"/>
    </row>
    <row r="331" spans="1:10" ht="46.8" customHeight="1" x14ac:dyDescent="0.3">
      <c r="A331" s="124">
        <v>330</v>
      </c>
      <c r="B331" s="204" t="s">
        <v>2714</v>
      </c>
      <c r="C331" s="203" t="s">
        <v>3067</v>
      </c>
      <c r="D331" s="125"/>
      <c r="E331" s="122"/>
      <c r="F331" s="122"/>
      <c r="G331" s="122"/>
      <c r="H331" s="196"/>
      <c r="I331" s="197"/>
      <c r="J331" s="191"/>
    </row>
    <row r="332" spans="1:10" ht="46.8" customHeight="1" x14ac:dyDescent="0.3">
      <c r="A332" s="124">
        <v>331</v>
      </c>
      <c r="B332" s="204" t="s">
        <v>2715</v>
      </c>
      <c r="C332" s="203" t="s">
        <v>3068</v>
      </c>
      <c r="D332" s="125"/>
      <c r="E332" s="122"/>
      <c r="F332" s="122"/>
      <c r="G332" s="122"/>
      <c r="H332" s="196"/>
      <c r="I332" s="197"/>
      <c r="J332" s="191"/>
    </row>
    <row r="333" spans="1:10" ht="46.8" customHeight="1" x14ac:dyDescent="0.3">
      <c r="A333" s="124">
        <v>332</v>
      </c>
      <c r="B333" s="204" t="s">
        <v>2716</v>
      </c>
      <c r="C333" s="203" t="s">
        <v>3132</v>
      </c>
      <c r="D333" s="125"/>
      <c r="E333" s="122"/>
      <c r="F333" s="122"/>
      <c r="G333" s="122"/>
      <c r="H333" s="196" t="s">
        <v>19</v>
      </c>
      <c r="I333" s="197" t="s">
        <v>639</v>
      </c>
      <c r="J333" s="191" t="s">
        <v>640</v>
      </c>
    </row>
    <row r="334" spans="1:10" ht="46.8" customHeight="1" x14ac:dyDescent="0.3">
      <c r="A334" s="124">
        <v>333</v>
      </c>
      <c r="B334" s="204" t="s">
        <v>2718</v>
      </c>
      <c r="C334" s="203" t="s">
        <v>3069</v>
      </c>
      <c r="D334" s="125"/>
      <c r="E334" s="122"/>
      <c r="F334" s="122"/>
      <c r="G334" s="122"/>
      <c r="H334" s="196"/>
      <c r="I334" s="197"/>
      <c r="J334" s="191"/>
    </row>
    <row r="335" spans="1:10" ht="46.8" customHeight="1" x14ac:dyDescent="0.3">
      <c r="A335" s="124">
        <v>334</v>
      </c>
      <c r="B335" s="204" t="s">
        <v>2717</v>
      </c>
      <c r="C335" s="203" t="s">
        <v>3133</v>
      </c>
      <c r="D335" s="125"/>
      <c r="E335" s="122"/>
      <c r="F335" s="122"/>
      <c r="G335" s="122"/>
      <c r="H335" s="196" t="s">
        <v>19</v>
      </c>
      <c r="I335" s="197" t="s">
        <v>647</v>
      </c>
      <c r="J335" s="191" t="s">
        <v>648</v>
      </c>
    </row>
    <row r="336" spans="1:10" ht="46.8" customHeight="1" x14ac:dyDescent="0.3">
      <c r="A336" s="124">
        <v>335</v>
      </c>
      <c r="B336" s="204" t="s">
        <v>2719</v>
      </c>
      <c r="C336" s="203" t="s">
        <v>3070</v>
      </c>
      <c r="D336" s="125"/>
      <c r="E336" s="122"/>
      <c r="F336" s="122"/>
      <c r="G336" s="122"/>
      <c r="H336" s="196"/>
      <c r="I336" s="197"/>
      <c r="J336" s="191"/>
    </row>
    <row r="337" spans="1:10" ht="46.8" customHeight="1" x14ac:dyDescent="0.3">
      <c r="A337" s="124">
        <v>336</v>
      </c>
      <c r="B337" s="204" t="s">
        <v>2720</v>
      </c>
      <c r="C337" s="203" t="s">
        <v>3071</v>
      </c>
      <c r="D337" s="125"/>
      <c r="E337" s="122"/>
      <c r="F337" s="122"/>
      <c r="G337" s="122"/>
      <c r="H337" s="196"/>
      <c r="I337" s="197"/>
      <c r="J337" s="191"/>
    </row>
    <row r="338" spans="1:10" ht="46.8" customHeight="1" x14ac:dyDescent="0.3">
      <c r="A338" s="124">
        <v>337</v>
      </c>
      <c r="B338" s="204" t="s">
        <v>2721</v>
      </c>
      <c r="C338" s="203" t="s">
        <v>3072</v>
      </c>
      <c r="D338" s="125"/>
      <c r="E338" s="122"/>
      <c r="F338" s="122"/>
      <c r="G338" s="122"/>
      <c r="H338" s="196"/>
      <c r="I338" s="197"/>
      <c r="J338" s="191"/>
    </row>
    <row r="339" spans="1:10" ht="46.8" customHeight="1" x14ac:dyDescent="0.3">
      <c r="A339" s="124">
        <v>338</v>
      </c>
      <c r="B339" s="204" t="s">
        <v>2722</v>
      </c>
      <c r="C339" s="203" t="s">
        <v>3073</v>
      </c>
      <c r="D339" s="125"/>
      <c r="E339" s="122"/>
      <c r="F339" s="122"/>
      <c r="G339" s="122"/>
      <c r="H339" s="196"/>
      <c r="I339" s="197"/>
      <c r="J339" s="191"/>
    </row>
    <row r="340" spans="1:10" ht="46.8" customHeight="1" x14ac:dyDescent="0.3">
      <c r="A340" s="124">
        <v>339</v>
      </c>
      <c r="B340" s="204" t="s">
        <v>2723</v>
      </c>
      <c r="C340" s="203" t="s">
        <v>3134</v>
      </c>
      <c r="D340" s="125"/>
      <c r="E340" s="122"/>
      <c r="F340" s="122"/>
      <c r="G340" s="122"/>
      <c r="H340" s="196" t="s">
        <v>19</v>
      </c>
      <c r="I340" s="197" t="s">
        <v>1400</v>
      </c>
      <c r="J340" s="191" t="s">
        <v>651</v>
      </c>
    </row>
    <row r="341" spans="1:10" ht="46.8" customHeight="1" x14ac:dyDescent="0.3">
      <c r="A341" s="124">
        <v>340</v>
      </c>
      <c r="B341" s="204" t="s">
        <v>2724</v>
      </c>
      <c r="C341" s="203" t="s">
        <v>3074</v>
      </c>
      <c r="D341" s="125"/>
      <c r="E341" s="122"/>
      <c r="F341" s="122"/>
      <c r="G341" s="122"/>
      <c r="H341" s="196"/>
      <c r="I341" s="197"/>
      <c r="J341" s="191"/>
    </row>
    <row r="342" spans="1:10" ht="46.8" customHeight="1" x14ac:dyDescent="0.3">
      <c r="A342" s="124">
        <v>341</v>
      </c>
      <c r="B342" s="204" t="s">
        <v>2725</v>
      </c>
      <c r="C342" s="203" t="s">
        <v>3135</v>
      </c>
      <c r="D342" s="125"/>
      <c r="E342" s="122"/>
      <c r="F342" s="122"/>
      <c r="G342" s="122"/>
      <c r="H342" s="196" t="s">
        <v>19</v>
      </c>
      <c r="I342" s="197" t="s">
        <v>676</v>
      </c>
      <c r="J342" s="191" t="s">
        <v>677</v>
      </c>
    </row>
    <row r="343" spans="1:10" ht="46.8" customHeight="1" x14ac:dyDescent="0.3">
      <c r="A343" s="124">
        <v>342</v>
      </c>
      <c r="B343" s="204" t="s">
        <v>2726</v>
      </c>
      <c r="C343" s="203" t="s">
        <v>3075</v>
      </c>
      <c r="D343" s="125"/>
      <c r="E343" s="122"/>
      <c r="F343" s="122"/>
      <c r="G343" s="122"/>
      <c r="H343" s="196"/>
      <c r="I343" s="197"/>
      <c r="J343" s="191"/>
    </row>
    <row r="344" spans="1:10" ht="46.8" customHeight="1" x14ac:dyDescent="0.3">
      <c r="A344" s="124">
        <v>343</v>
      </c>
      <c r="B344" s="204" t="s">
        <v>2727</v>
      </c>
      <c r="C344" s="203" t="s">
        <v>3136</v>
      </c>
      <c r="D344" s="125"/>
      <c r="E344" s="122"/>
      <c r="F344" s="122"/>
      <c r="G344" s="122"/>
      <c r="H344" s="196" t="s">
        <v>19</v>
      </c>
      <c r="I344" s="197" t="s">
        <v>923</v>
      </c>
      <c r="J344" s="191" t="s">
        <v>924</v>
      </c>
    </row>
    <row r="345" spans="1:10" ht="46.8" customHeight="1" x14ac:dyDescent="0.3">
      <c r="A345" s="124">
        <v>344</v>
      </c>
      <c r="B345" s="204" t="s">
        <v>2728</v>
      </c>
      <c r="C345" s="203" t="s">
        <v>3076</v>
      </c>
      <c r="D345" s="125"/>
      <c r="E345" s="122"/>
      <c r="F345" s="122"/>
      <c r="G345" s="122"/>
      <c r="H345" s="196"/>
      <c r="I345" s="197"/>
      <c r="J345" s="191"/>
    </row>
    <row r="346" spans="1:10" ht="46.8" customHeight="1" x14ac:dyDescent="0.3">
      <c r="A346" s="124">
        <v>345</v>
      </c>
      <c r="B346" s="204" t="s">
        <v>2729</v>
      </c>
      <c r="C346" s="203" t="s">
        <v>3077</v>
      </c>
      <c r="D346" s="125"/>
      <c r="E346" s="122"/>
      <c r="F346" s="122"/>
      <c r="G346" s="122"/>
      <c r="H346" s="196"/>
      <c r="I346" s="197"/>
      <c r="J346" s="191"/>
    </row>
    <row r="347" spans="1:10" ht="46.8" customHeight="1" x14ac:dyDescent="0.3">
      <c r="A347" s="124">
        <v>346</v>
      </c>
      <c r="B347" s="204" t="s">
        <v>2730</v>
      </c>
      <c r="C347" s="203" t="s">
        <v>3078</v>
      </c>
      <c r="D347" s="125"/>
      <c r="E347" s="122"/>
      <c r="F347" s="122"/>
      <c r="G347" s="122"/>
      <c r="H347" s="196"/>
      <c r="I347" s="197"/>
      <c r="J347" s="191"/>
    </row>
    <row r="348" spans="1:10" ht="46.8" customHeight="1" x14ac:dyDescent="0.3">
      <c r="A348" s="124">
        <v>347</v>
      </c>
      <c r="B348" s="204" t="s">
        <v>2731</v>
      </c>
      <c r="C348" s="203" t="s">
        <v>3079</v>
      </c>
      <c r="D348" s="125"/>
      <c r="E348" s="122"/>
      <c r="F348" s="122"/>
      <c r="G348" s="122"/>
      <c r="H348" s="196"/>
      <c r="I348" s="197"/>
      <c r="J348" s="191"/>
    </row>
    <row r="349" spans="1:10" ht="46.8" customHeight="1" x14ac:dyDescent="0.3">
      <c r="A349" s="124">
        <v>348</v>
      </c>
      <c r="B349" s="204" t="s">
        <v>2732</v>
      </c>
      <c r="C349" s="203" t="s">
        <v>3080</v>
      </c>
      <c r="D349" s="125"/>
      <c r="E349" s="122"/>
      <c r="F349" s="122"/>
      <c r="G349" s="122"/>
      <c r="H349" s="196"/>
      <c r="I349" s="197"/>
      <c r="J349" s="191"/>
    </row>
    <row r="350" spans="1:10" ht="46.8" customHeight="1" x14ac:dyDescent="0.3">
      <c r="A350" s="124">
        <v>349</v>
      </c>
      <c r="B350" s="204" t="s">
        <v>2733</v>
      </c>
      <c r="C350" s="203" t="s">
        <v>3137</v>
      </c>
      <c r="D350" s="125"/>
      <c r="E350" s="122"/>
      <c r="F350" s="122"/>
      <c r="G350" s="122"/>
      <c r="H350" s="196" t="s">
        <v>19</v>
      </c>
      <c r="I350" s="197" t="s">
        <v>939</v>
      </c>
      <c r="J350" s="191" t="s">
        <v>940</v>
      </c>
    </row>
    <row r="351" spans="1:10" ht="46.8" customHeight="1" x14ac:dyDescent="0.3">
      <c r="A351" s="124">
        <v>350</v>
      </c>
      <c r="B351" s="204" t="s">
        <v>2734</v>
      </c>
      <c r="C351" s="203" t="s">
        <v>3081</v>
      </c>
      <c r="D351" s="125"/>
      <c r="E351" s="122"/>
      <c r="F351" s="122"/>
      <c r="G351" s="122"/>
      <c r="H351" s="196"/>
      <c r="I351" s="197"/>
      <c r="J351" s="191"/>
    </row>
    <row r="352" spans="1:10" ht="46.8" customHeight="1" x14ac:dyDescent="0.3">
      <c r="A352" s="124">
        <v>351</v>
      </c>
      <c r="B352" s="204" t="s">
        <v>2735</v>
      </c>
      <c r="C352" s="203" t="s">
        <v>3082</v>
      </c>
      <c r="D352" s="125"/>
      <c r="E352" s="122"/>
      <c r="F352" s="122"/>
      <c r="G352" s="122"/>
      <c r="H352" s="196"/>
      <c r="I352" s="197"/>
      <c r="J352" s="191"/>
    </row>
    <row r="353" spans="1:10" ht="46.8" customHeight="1" x14ac:dyDescent="0.3">
      <c r="A353" s="124">
        <v>352</v>
      </c>
      <c r="B353" s="204" t="s">
        <v>2736</v>
      </c>
      <c r="C353" s="203" t="s">
        <v>3083</v>
      </c>
      <c r="D353" s="125"/>
      <c r="E353" s="122"/>
      <c r="F353" s="122"/>
      <c r="G353" s="122"/>
      <c r="H353" s="196"/>
      <c r="I353" s="197"/>
      <c r="J353" s="191"/>
    </row>
    <row r="354" spans="1:10" ht="46.8" customHeight="1" x14ac:dyDescent="0.3">
      <c r="A354" s="124">
        <v>353</v>
      </c>
      <c r="B354" s="204" t="s">
        <v>2737</v>
      </c>
      <c r="C354" s="203" t="s">
        <v>3138</v>
      </c>
      <c r="D354" s="125"/>
      <c r="E354" s="122"/>
      <c r="F354" s="122"/>
      <c r="G354" s="122"/>
      <c r="H354" s="196" t="s">
        <v>19</v>
      </c>
      <c r="I354" s="197" t="s">
        <v>984</v>
      </c>
      <c r="J354" s="191" t="s">
        <v>985</v>
      </c>
    </row>
    <row r="355" spans="1:10" ht="46.8" customHeight="1" x14ac:dyDescent="0.3">
      <c r="A355" s="124">
        <v>354</v>
      </c>
      <c r="B355" s="204" t="s">
        <v>2738</v>
      </c>
      <c r="C355" s="203" t="s">
        <v>3084</v>
      </c>
      <c r="D355" s="125"/>
      <c r="E355" s="122"/>
      <c r="F355" s="122"/>
      <c r="G355" s="122"/>
      <c r="H355" s="196"/>
      <c r="I355" s="197"/>
      <c r="J355" s="191"/>
    </row>
    <row r="356" spans="1:10" ht="46.8" customHeight="1" x14ac:dyDescent="0.3">
      <c r="A356" s="124">
        <v>355</v>
      </c>
      <c r="B356" s="204" t="s">
        <v>2739</v>
      </c>
      <c r="C356" s="203" t="s">
        <v>3085</v>
      </c>
      <c r="D356" s="125"/>
      <c r="E356" s="122"/>
      <c r="F356" s="122"/>
      <c r="G356" s="122"/>
      <c r="H356" s="196"/>
      <c r="I356" s="197"/>
      <c r="J356" s="191"/>
    </row>
    <row r="357" spans="1:10" ht="46.8" customHeight="1" x14ac:dyDescent="0.3">
      <c r="A357" s="124">
        <v>356</v>
      </c>
      <c r="B357" s="204" t="s">
        <v>2740</v>
      </c>
      <c r="C357" s="203" t="s">
        <v>3086</v>
      </c>
      <c r="D357" s="125"/>
      <c r="E357" s="122"/>
      <c r="F357" s="122"/>
      <c r="G357" s="122"/>
      <c r="H357" s="196"/>
      <c r="I357" s="197"/>
      <c r="J357" s="191"/>
    </row>
    <row r="358" spans="1:10" ht="46.8" customHeight="1" x14ac:dyDescent="0.3">
      <c r="A358" s="124">
        <v>357</v>
      </c>
      <c r="B358" s="204" t="s">
        <v>2741</v>
      </c>
      <c r="C358" s="203" t="s">
        <v>3139</v>
      </c>
      <c r="D358" s="125"/>
      <c r="E358" s="122"/>
      <c r="F358" s="122"/>
      <c r="G358" s="122"/>
      <c r="H358" s="196" t="s">
        <v>19</v>
      </c>
      <c r="I358" s="197" t="s">
        <v>1013</v>
      </c>
      <c r="J358" s="191" t="s">
        <v>1014</v>
      </c>
    </row>
    <row r="359" spans="1:10" ht="46.8" customHeight="1" x14ac:dyDescent="0.3">
      <c r="A359" s="124">
        <v>358</v>
      </c>
      <c r="B359" s="204" t="s">
        <v>2742</v>
      </c>
      <c r="C359" s="203" t="s">
        <v>3087</v>
      </c>
      <c r="D359" s="125"/>
      <c r="E359" s="122"/>
      <c r="F359" s="122"/>
      <c r="G359" s="122"/>
      <c r="H359" s="196"/>
      <c r="I359" s="197"/>
      <c r="J359" s="191"/>
    </row>
    <row r="360" spans="1:10" ht="46.8" customHeight="1" x14ac:dyDescent="0.3">
      <c r="A360" s="124">
        <v>359</v>
      </c>
      <c r="B360" s="204" t="s">
        <v>2743</v>
      </c>
      <c r="C360" s="203" t="s">
        <v>3140</v>
      </c>
      <c r="D360" s="125"/>
      <c r="E360" s="122"/>
      <c r="F360" s="122"/>
      <c r="G360" s="122"/>
      <c r="H360" s="196" t="s">
        <v>19</v>
      </c>
      <c r="I360" s="197" t="s">
        <v>1019</v>
      </c>
      <c r="J360" s="191" t="s">
        <v>2241</v>
      </c>
    </row>
    <row r="361" spans="1:10" ht="46.8" customHeight="1" x14ac:dyDescent="0.3">
      <c r="A361" s="124">
        <v>360</v>
      </c>
      <c r="B361" s="204" t="s">
        <v>2744</v>
      </c>
      <c r="C361" s="203" t="s">
        <v>3088</v>
      </c>
      <c r="D361" s="125"/>
      <c r="E361" s="122"/>
      <c r="F361" s="122"/>
      <c r="G361" s="122"/>
      <c r="H361" s="196"/>
      <c r="I361" s="197"/>
      <c r="J361" s="191"/>
    </row>
    <row r="362" spans="1:10" ht="46.8" customHeight="1" x14ac:dyDescent="0.3">
      <c r="A362" s="124">
        <v>361</v>
      </c>
      <c r="B362" s="204" t="s">
        <v>2745</v>
      </c>
      <c r="C362" s="203" t="s">
        <v>3089</v>
      </c>
      <c r="D362" s="125"/>
      <c r="E362" s="122"/>
      <c r="F362" s="122"/>
      <c r="G362" s="122"/>
      <c r="H362" s="196"/>
      <c r="I362" s="197"/>
      <c r="J362" s="191"/>
    </row>
    <row r="363" spans="1:10" ht="46.8" customHeight="1" x14ac:dyDescent="0.3">
      <c r="A363" s="124">
        <v>362</v>
      </c>
      <c r="B363" s="205" t="s">
        <v>2746</v>
      </c>
      <c r="C363" s="203" t="s">
        <v>3141</v>
      </c>
      <c r="D363" s="125"/>
      <c r="E363" s="122"/>
      <c r="F363" s="122"/>
      <c r="G363" s="122"/>
      <c r="H363" s="196" t="s">
        <v>19</v>
      </c>
      <c r="I363" s="198" t="s">
        <v>1119</v>
      </c>
      <c r="J363" s="191" t="s">
        <v>1120</v>
      </c>
    </row>
    <row r="364" spans="1:10" ht="46.8" customHeight="1" x14ac:dyDescent="0.3">
      <c r="A364" s="124">
        <v>363</v>
      </c>
      <c r="B364" s="205" t="s">
        <v>2747</v>
      </c>
      <c r="C364" s="203" t="s">
        <v>3090</v>
      </c>
      <c r="D364" s="125"/>
      <c r="E364" s="122"/>
      <c r="F364" s="122"/>
      <c r="G364" s="122"/>
      <c r="H364" s="196"/>
      <c r="I364" s="198"/>
      <c r="J364" s="191"/>
    </row>
    <row r="365" spans="1:10" ht="46.8" customHeight="1" x14ac:dyDescent="0.3">
      <c r="A365" s="124">
        <v>364</v>
      </c>
      <c r="B365" s="205" t="s">
        <v>2748</v>
      </c>
      <c r="C365" s="203" t="s">
        <v>3091</v>
      </c>
      <c r="D365" s="125"/>
      <c r="E365" s="122"/>
      <c r="F365" s="122"/>
      <c r="G365" s="122"/>
      <c r="H365" s="196"/>
      <c r="I365" s="198"/>
      <c r="J365" s="191"/>
    </row>
    <row r="366" spans="1:10" ht="46.8" customHeight="1" x14ac:dyDescent="0.3">
      <c r="A366" s="124">
        <v>365</v>
      </c>
      <c r="B366" s="204" t="s">
        <v>2749</v>
      </c>
      <c r="C366" s="203" t="s">
        <v>3142</v>
      </c>
      <c r="D366" s="125"/>
      <c r="E366" s="122"/>
      <c r="F366" s="122"/>
      <c r="G366" s="122"/>
      <c r="H366" s="196" t="s">
        <v>19</v>
      </c>
      <c r="I366" s="197" t="s">
        <v>1154</v>
      </c>
      <c r="J366" s="191" t="s">
        <v>1155</v>
      </c>
    </row>
    <row r="367" spans="1:10" ht="46.8" customHeight="1" x14ac:dyDescent="0.3">
      <c r="A367" s="124">
        <v>366</v>
      </c>
      <c r="B367" s="204" t="s">
        <v>2750</v>
      </c>
      <c r="C367" s="203" t="s">
        <v>3092</v>
      </c>
      <c r="D367" s="125"/>
      <c r="E367" s="122"/>
      <c r="F367" s="122"/>
      <c r="G367" s="122"/>
      <c r="H367" s="196"/>
      <c r="I367" s="197"/>
      <c r="J367" s="191"/>
    </row>
    <row r="368" spans="1:10" ht="46.8" customHeight="1" x14ac:dyDescent="0.3">
      <c r="A368" s="124">
        <v>367</v>
      </c>
      <c r="B368" s="204" t="s">
        <v>2751</v>
      </c>
      <c r="C368" s="203" t="s">
        <v>3143</v>
      </c>
      <c r="D368" s="125"/>
      <c r="E368" s="122"/>
      <c r="F368" s="122"/>
      <c r="G368" s="122"/>
      <c r="H368" s="196" t="s">
        <v>19</v>
      </c>
      <c r="I368" s="197" t="s">
        <v>1281</v>
      </c>
      <c r="J368" s="191" t="s">
        <v>2242</v>
      </c>
    </row>
    <row r="369" spans="1:10" ht="46.8" customHeight="1" x14ac:dyDescent="0.3">
      <c r="A369" s="124">
        <v>368</v>
      </c>
      <c r="B369" s="204" t="s">
        <v>2752</v>
      </c>
      <c r="C369" s="203" t="s">
        <v>3093</v>
      </c>
      <c r="D369" s="125"/>
      <c r="E369" s="122"/>
      <c r="F369" s="122"/>
      <c r="G369" s="122"/>
      <c r="H369" s="196"/>
      <c r="I369" s="197"/>
      <c r="J369" s="191"/>
    </row>
    <row r="370" spans="1:10" ht="46.8" customHeight="1" x14ac:dyDescent="0.3">
      <c r="A370" s="124">
        <v>369</v>
      </c>
      <c r="B370" s="204" t="s">
        <v>2753</v>
      </c>
      <c r="C370" s="203" t="s">
        <v>3094</v>
      </c>
      <c r="D370" s="125"/>
      <c r="E370" s="122"/>
      <c r="F370" s="122"/>
      <c r="G370" s="122"/>
      <c r="H370" s="196"/>
      <c r="I370" s="197"/>
      <c r="J370" s="191"/>
    </row>
    <row r="371" spans="1:10" ht="46.8" customHeight="1" x14ac:dyDescent="0.3">
      <c r="A371" s="124">
        <v>370</v>
      </c>
      <c r="B371" s="204" t="s">
        <v>2754</v>
      </c>
      <c r="C371" s="203" t="s">
        <v>3144</v>
      </c>
      <c r="D371" s="125"/>
      <c r="E371" s="122"/>
      <c r="F371" s="122"/>
      <c r="G371" s="122"/>
      <c r="H371" s="196" t="s">
        <v>19</v>
      </c>
      <c r="I371" s="197" t="s">
        <v>1285</v>
      </c>
      <c r="J371" s="191" t="s">
        <v>2243</v>
      </c>
    </row>
    <row r="372" spans="1:10" ht="46.8" customHeight="1" x14ac:dyDescent="0.3">
      <c r="A372" s="124">
        <v>371</v>
      </c>
      <c r="B372" s="204" t="s">
        <v>2755</v>
      </c>
      <c r="C372" s="203" t="s">
        <v>3095</v>
      </c>
      <c r="D372" s="125"/>
      <c r="E372" s="122"/>
      <c r="F372" s="122"/>
      <c r="G372" s="122"/>
      <c r="H372" s="196"/>
      <c r="I372" s="197"/>
      <c r="J372" s="191"/>
    </row>
    <row r="373" spans="1:10" ht="46.8" customHeight="1" x14ac:dyDescent="0.3">
      <c r="A373" s="124">
        <v>372</v>
      </c>
      <c r="B373" s="204" t="s">
        <v>2756</v>
      </c>
      <c r="C373" s="203" t="s">
        <v>3096</v>
      </c>
      <c r="D373" s="125"/>
      <c r="E373" s="122"/>
      <c r="F373" s="122"/>
      <c r="G373" s="122"/>
      <c r="H373" s="196"/>
      <c r="I373" s="197"/>
      <c r="J373" s="191"/>
    </row>
    <row r="374" spans="1:10" ht="46.8" customHeight="1" x14ac:dyDescent="0.3">
      <c r="A374" s="124">
        <v>373</v>
      </c>
      <c r="B374" s="204" t="s">
        <v>2757</v>
      </c>
      <c r="C374" s="203" t="s">
        <v>3097</v>
      </c>
      <c r="D374" s="125"/>
      <c r="E374" s="122"/>
      <c r="F374" s="122"/>
      <c r="G374" s="122"/>
      <c r="H374" s="196"/>
      <c r="I374" s="197"/>
      <c r="J374" s="191"/>
    </row>
    <row r="375" spans="1:10" ht="46.8" customHeight="1" x14ac:dyDescent="0.3">
      <c r="A375" s="124">
        <v>374</v>
      </c>
      <c r="B375" s="204" t="s">
        <v>2758</v>
      </c>
      <c r="C375" s="203" t="s">
        <v>3098</v>
      </c>
      <c r="D375" s="125"/>
      <c r="E375" s="122"/>
      <c r="F375" s="122"/>
      <c r="G375" s="122"/>
      <c r="H375" s="196"/>
      <c r="I375" s="197"/>
      <c r="J375" s="191"/>
    </row>
    <row r="376" spans="1:10" ht="46.8" customHeight="1" x14ac:dyDescent="0.3">
      <c r="A376" s="124">
        <v>375</v>
      </c>
      <c r="B376" s="204" t="s">
        <v>2759</v>
      </c>
      <c r="C376" s="203" t="s">
        <v>3145</v>
      </c>
      <c r="D376" s="125"/>
      <c r="E376" s="122"/>
      <c r="F376" s="122"/>
      <c r="G376" s="122"/>
      <c r="H376" s="196" t="s">
        <v>19</v>
      </c>
      <c r="I376" s="197" t="s">
        <v>1379</v>
      </c>
      <c r="J376" s="191" t="s">
        <v>1380</v>
      </c>
    </row>
    <row r="377" spans="1:10" ht="46.8" customHeight="1" x14ac:dyDescent="0.3">
      <c r="A377" s="124">
        <v>376</v>
      </c>
      <c r="B377" s="204" t="s">
        <v>2760</v>
      </c>
      <c r="C377" s="203" t="s">
        <v>3099</v>
      </c>
      <c r="D377" s="125"/>
      <c r="E377" s="122"/>
      <c r="F377" s="122"/>
      <c r="G377" s="122"/>
      <c r="H377" s="196"/>
      <c r="I377" s="197"/>
      <c r="J377" s="191"/>
    </row>
    <row r="378" spans="1:10" ht="46.8" customHeight="1" x14ac:dyDescent="0.3">
      <c r="A378" s="124">
        <v>377</v>
      </c>
      <c r="B378" s="204" t="s">
        <v>2761</v>
      </c>
      <c r="C378" s="203" t="s">
        <v>3100</v>
      </c>
      <c r="D378" s="125"/>
      <c r="E378" s="122"/>
      <c r="F378" s="122"/>
      <c r="G378" s="122"/>
      <c r="H378" s="196"/>
      <c r="I378" s="197"/>
      <c r="J378" s="191"/>
    </row>
    <row r="379" spans="1:10" ht="46.8" customHeight="1" x14ac:dyDescent="0.3">
      <c r="A379" s="124">
        <v>378</v>
      </c>
      <c r="B379" s="204" t="s">
        <v>2762</v>
      </c>
      <c r="C379" s="203" t="s">
        <v>3101</v>
      </c>
      <c r="D379" s="125"/>
      <c r="E379" s="122"/>
      <c r="F379" s="122"/>
      <c r="G379" s="122"/>
      <c r="H379" s="196"/>
      <c r="I379" s="197"/>
      <c r="J379" s="191"/>
    </row>
    <row r="380" spans="1:10" ht="46.8" customHeight="1" x14ac:dyDescent="0.3">
      <c r="A380" s="124">
        <v>379</v>
      </c>
      <c r="B380" s="204" t="s">
        <v>2763</v>
      </c>
      <c r="C380" s="203" t="s">
        <v>3102</v>
      </c>
      <c r="D380" s="125"/>
      <c r="E380" s="122"/>
      <c r="F380" s="122"/>
      <c r="G380" s="122"/>
      <c r="H380" s="196"/>
      <c r="I380" s="197"/>
      <c r="J380" s="191"/>
    </row>
    <row r="381" spans="1:10" ht="46.8" customHeight="1" x14ac:dyDescent="0.3">
      <c r="A381" s="124">
        <v>380</v>
      </c>
      <c r="B381" s="204" t="s">
        <v>1390</v>
      </c>
      <c r="C381" s="203" t="s">
        <v>3146</v>
      </c>
      <c r="D381" s="125"/>
      <c r="E381" s="122"/>
      <c r="F381" s="122"/>
      <c r="G381" s="122"/>
      <c r="H381" s="189" t="s">
        <v>19</v>
      </c>
      <c r="I381" s="194" t="s">
        <v>1390</v>
      </c>
      <c r="J381" s="193" t="s">
        <v>1391</v>
      </c>
    </row>
    <row r="382" spans="1:10" ht="46.8" customHeight="1" x14ac:dyDescent="0.3">
      <c r="A382" s="124">
        <v>381</v>
      </c>
      <c r="B382" s="204" t="s">
        <v>2764</v>
      </c>
      <c r="C382" s="203" t="s">
        <v>3147</v>
      </c>
      <c r="D382" s="125"/>
      <c r="E382" s="122"/>
      <c r="F382" s="122"/>
      <c r="G382" s="122"/>
      <c r="H382" s="196" t="s">
        <v>19</v>
      </c>
      <c r="I382" s="197" t="s">
        <v>1397</v>
      </c>
      <c r="J382" s="191" t="s">
        <v>1398</v>
      </c>
    </row>
    <row r="383" spans="1:10" ht="46.8" customHeight="1" x14ac:dyDescent="0.3">
      <c r="A383" s="124">
        <v>382</v>
      </c>
      <c r="B383" s="204" t="s">
        <v>2765</v>
      </c>
      <c r="C383" s="203" t="s">
        <v>3103</v>
      </c>
      <c r="D383" s="125"/>
      <c r="E383" s="122"/>
      <c r="F383" s="122"/>
      <c r="G383" s="122"/>
      <c r="H383" s="196"/>
      <c r="I383" s="197"/>
      <c r="J383" s="191"/>
    </row>
    <row r="384" spans="1:10" x14ac:dyDescent="0.3">
      <c r="B384" s="53"/>
      <c r="C384" s="54"/>
      <c r="D384" s="53"/>
      <c r="E384" s="54"/>
      <c r="F384" s="54"/>
      <c r="G384" s="54"/>
      <c r="H384" s="53"/>
      <c r="I384" s="53"/>
      <c r="J384" s="54"/>
    </row>
  </sheetData>
  <autoFilter ref="D1:G384" xr:uid="{4FC6EB2C-C5E7-44A0-9429-EA6581EC0CD1}"/>
  <mergeCells count="315">
    <mergeCell ref="H382:H383"/>
    <mergeCell ref="I382:I383"/>
    <mergeCell ref="J382:J383"/>
    <mergeCell ref="H376:H380"/>
    <mergeCell ref="I376:I380"/>
    <mergeCell ref="J376:J380"/>
    <mergeCell ref="H371:H375"/>
    <mergeCell ref="I371:I375"/>
    <mergeCell ref="J371:J375"/>
    <mergeCell ref="H368:H370"/>
    <mergeCell ref="I368:I370"/>
    <mergeCell ref="J368:J370"/>
    <mergeCell ref="H366:H367"/>
    <mergeCell ref="I366:I367"/>
    <mergeCell ref="J366:J367"/>
    <mergeCell ref="H363:H365"/>
    <mergeCell ref="I363:I365"/>
    <mergeCell ref="J363:J365"/>
    <mergeCell ref="H360:H362"/>
    <mergeCell ref="I360:I362"/>
    <mergeCell ref="J360:J362"/>
    <mergeCell ref="H358:H359"/>
    <mergeCell ref="I358:I359"/>
    <mergeCell ref="J358:J359"/>
    <mergeCell ref="H354:H357"/>
    <mergeCell ref="I354:I357"/>
    <mergeCell ref="J354:J357"/>
    <mergeCell ref="H350:H353"/>
    <mergeCell ref="I350:I353"/>
    <mergeCell ref="J350:J353"/>
    <mergeCell ref="H344:H349"/>
    <mergeCell ref="I344:I349"/>
    <mergeCell ref="J344:J349"/>
    <mergeCell ref="H342:H343"/>
    <mergeCell ref="I342:I343"/>
    <mergeCell ref="J342:J343"/>
    <mergeCell ref="H340:H341"/>
    <mergeCell ref="I340:I341"/>
    <mergeCell ref="J340:J341"/>
    <mergeCell ref="H335:H339"/>
    <mergeCell ref="I335:I339"/>
    <mergeCell ref="J335:J339"/>
    <mergeCell ref="H333:H334"/>
    <mergeCell ref="I333:I334"/>
    <mergeCell ref="J333:J334"/>
    <mergeCell ref="H329:H332"/>
    <mergeCell ref="I329:I332"/>
    <mergeCell ref="J329:J332"/>
    <mergeCell ref="H326:H328"/>
    <mergeCell ref="I326:I328"/>
    <mergeCell ref="J326:J328"/>
    <mergeCell ref="H323:H325"/>
    <mergeCell ref="I323:I325"/>
    <mergeCell ref="J323:J325"/>
    <mergeCell ref="H320:H321"/>
    <mergeCell ref="I320:I321"/>
    <mergeCell ref="J320:J321"/>
    <mergeCell ref="H317:H319"/>
    <mergeCell ref="I317:I319"/>
    <mergeCell ref="J317:J319"/>
    <mergeCell ref="H314:H316"/>
    <mergeCell ref="I314:I316"/>
    <mergeCell ref="J314:J316"/>
    <mergeCell ref="H310:H312"/>
    <mergeCell ref="I310:I312"/>
    <mergeCell ref="J310:J312"/>
    <mergeCell ref="H308:H309"/>
    <mergeCell ref="I308:I309"/>
    <mergeCell ref="J308:J309"/>
    <mergeCell ref="H302:H307"/>
    <mergeCell ref="I302:I307"/>
    <mergeCell ref="J302:J307"/>
    <mergeCell ref="H298:H299"/>
    <mergeCell ref="I298:I299"/>
    <mergeCell ref="J298:J299"/>
    <mergeCell ref="H296:H297"/>
    <mergeCell ref="I296:I297"/>
    <mergeCell ref="J296:J297"/>
    <mergeCell ref="H293:H295"/>
    <mergeCell ref="I293:I295"/>
    <mergeCell ref="J293:J295"/>
    <mergeCell ref="H290:H291"/>
    <mergeCell ref="I290:I291"/>
    <mergeCell ref="J290:J291"/>
    <mergeCell ref="H287:H289"/>
    <mergeCell ref="I287:I289"/>
    <mergeCell ref="J287:J289"/>
    <mergeCell ref="H284:H286"/>
    <mergeCell ref="I284:I286"/>
    <mergeCell ref="J284:J286"/>
    <mergeCell ref="H281:H282"/>
    <mergeCell ref="I281:I282"/>
    <mergeCell ref="J281:J282"/>
    <mergeCell ref="H279:H280"/>
    <mergeCell ref="I279:I280"/>
    <mergeCell ref="J279:J280"/>
    <mergeCell ref="H275:H277"/>
    <mergeCell ref="I275:I277"/>
    <mergeCell ref="J275:J277"/>
    <mergeCell ref="H269:H274"/>
    <mergeCell ref="I269:I274"/>
    <mergeCell ref="J269:J274"/>
    <mergeCell ref="H261:H268"/>
    <mergeCell ref="I261:I268"/>
    <mergeCell ref="J261:J268"/>
    <mergeCell ref="H253:H260"/>
    <mergeCell ref="I253:I260"/>
    <mergeCell ref="J253:J260"/>
    <mergeCell ref="H249:H251"/>
    <mergeCell ref="I249:I251"/>
    <mergeCell ref="J249:J251"/>
    <mergeCell ref="H247:H248"/>
    <mergeCell ref="I247:I248"/>
    <mergeCell ref="J247:J248"/>
    <mergeCell ref="H245:H246"/>
    <mergeCell ref="I245:I246"/>
    <mergeCell ref="J245:J246"/>
    <mergeCell ref="H240:H244"/>
    <mergeCell ref="I240:I244"/>
    <mergeCell ref="J240:J244"/>
    <mergeCell ref="H238:H239"/>
    <mergeCell ref="I238:I239"/>
    <mergeCell ref="J238:J239"/>
    <mergeCell ref="H236:H237"/>
    <mergeCell ref="I236:I237"/>
    <mergeCell ref="J236:J237"/>
    <mergeCell ref="H233:H235"/>
    <mergeCell ref="I233:I235"/>
    <mergeCell ref="J233:J235"/>
    <mergeCell ref="H230:H231"/>
    <mergeCell ref="I230:I231"/>
    <mergeCell ref="J230:J231"/>
    <mergeCell ref="H226:H229"/>
    <mergeCell ref="I226:I229"/>
    <mergeCell ref="J226:J229"/>
    <mergeCell ref="H222:H225"/>
    <mergeCell ref="I222:I225"/>
    <mergeCell ref="J222:J225"/>
    <mergeCell ref="H219:H221"/>
    <mergeCell ref="I219:I221"/>
    <mergeCell ref="J219:J221"/>
    <mergeCell ref="H212:H213"/>
    <mergeCell ref="I212:I213"/>
    <mergeCell ref="J212:J213"/>
    <mergeCell ref="H210:H211"/>
    <mergeCell ref="I210:I211"/>
    <mergeCell ref="J210:J211"/>
    <mergeCell ref="H208:H209"/>
    <mergeCell ref="I208:I209"/>
    <mergeCell ref="J208:J209"/>
    <mergeCell ref="H203:H206"/>
    <mergeCell ref="I203:I206"/>
    <mergeCell ref="J203:J206"/>
    <mergeCell ref="H200:H201"/>
    <mergeCell ref="I200:I201"/>
    <mergeCell ref="J200:J201"/>
    <mergeCell ref="H194:H197"/>
    <mergeCell ref="I194:I197"/>
    <mergeCell ref="J194:J197"/>
    <mergeCell ref="H186:H191"/>
    <mergeCell ref="I186:I191"/>
    <mergeCell ref="J186:J191"/>
    <mergeCell ref="H179:H185"/>
    <mergeCell ref="I179:I185"/>
    <mergeCell ref="J179:J185"/>
    <mergeCell ref="H176:H177"/>
    <mergeCell ref="I176:I177"/>
    <mergeCell ref="J176:J177"/>
    <mergeCell ref="H173:H174"/>
    <mergeCell ref="I173:I174"/>
    <mergeCell ref="J173:J174"/>
    <mergeCell ref="H169:H172"/>
    <mergeCell ref="I169:I172"/>
    <mergeCell ref="J169:J172"/>
    <mergeCell ref="H167:H168"/>
    <mergeCell ref="I167:I168"/>
    <mergeCell ref="J167:J168"/>
    <mergeCell ref="H165:H166"/>
    <mergeCell ref="I165:I166"/>
    <mergeCell ref="J165:J166"/>
    <mergeCell ref="H160:H163"/>
    <mergeCell ref="I160:I163"/>
    <mergeCell ref="J160:J163"/>
    <mergeCell ref="H157:H159"/>
    <mergeCell ref="I157:I159"/>
    <mergeCell ref="J157:J159"/>
    <mergeCell ref="H154:H156"/>
    <mergeCell ref="I154:I156"/>
    <mergeCell ref="J154:J156"/>
    <mergeCell ref="H151:H153"/>
    <mergeCell ref="I151:I153"/>
    <mergeCell ref="J151:J153"/>
    <mergeCell ref="H148:H150"/>
    <mergeCell ref="I148:I150"/>
    <mergeCell ref="J148:J150"/>
    <mergeCell ref="H133:H147"/>
    <mergeCell ref="I133:I147"/>
    <mergeCell ref="J133:J147"/>
    <mergeCell ref="H131:H132"/>
    <mergeCell ref="I131:I132"/>
    <mergeCell ref="J131:J132"/>
    <mergeCell ref="H123:H130"/>
    <mergeCell ref="I123:I130"/>
    <mergeCell ref="J123:J130"/>
    <mergeCell ref="H118:H121"/>
    <mergeCell ref="I118:I121"/>
    <mergeCell ref="J118:J121"/>
    <mergeCell ref="H116:H117"/>
    <mergeCell ref="I116:I117"/>
    <mergeCell ref="J116:J117"/>
    <mergeCell ref="H110:H115"/>
    <mergeCell ref="I110:I115"/>
    <mergeCell ref="J110:J115"/>
    <mergeCell ref="H108:H109"/>
    <mergeCell ref="I108:I109"/>
    <mergeCell ref="J108:J109"/>
    <mergeCell ref="H102:H107"/>
    <mergeCell ref="I102:I107"/>
    <mergeCell ref="J102:J107"/>
    <mergeCell ref="H99:H101"/>
    <mergeCell ref="I99:I101"/>
    <mergeCell ref="J99:J101"/>
    <mergeCell ref="H97:H98"/>
    <mergeCell ref="I97:I98"/>
    <mergeCell ref="J97:J98"/>
    <mergeCell ref="H95:H96"/>
    <mergeCell ref="I95:I96"/>
    <mergeCell ref="J95:J96"/>
    <mergeCell ref="H92:H94"/>
    <mergeCell ref="I92:I94"/>
    <mergeCell ref="J92:J94"/>
    <mergeCell ref="H89:H91"/>
    <mergeCell ref="I89:I91"/>
    <mergeCell ref="J89:J91"/>
    <mergeCell ref="H87:H88"/>
    <mergeCell ref="I87:I88"/>
    <mergeCell ref="J87:J88"/>
    <mergeCell ref="H81:H86"/>
    <mergeCell ref="I81:I86"/>
    <mergeCell ref="J81:J86"/>
    <mergeCell ref="H79:H80"/>
    <mergeCell ref="I79:I80"/>
    <mergeCell ref="J79:J80"/>
    <mergeCell ref="H76:H78"/>
    <mergeCell ref="I76:I78"/>
    <mergeCell ref="J76:J78"/>
    <mergeCell ref="H72:H75"/>
    <mergeCell ref="I72:I75"/>
    <mergeCell ref="J72:J75"/>
    <mergeCell ref="H67:H71"/>
    <mergeCell ref="I67:I71"/>
    <mergeCell ref="J67:J71"/>
    <mergeCell ref="H64:H66"/>
    <mergeCell ref="I64:I66"/>
    <mergeCell ref="J64:J66"/>
    <mergeCell ref="H58:H63"/>
    <mergeCell ref="I58:I63"/>
    <mergeCell ref="J58:J63"/>
    <mergeCell ref="H56:H57"/>
    <mergeCell ref="I56:I57"/>
    <mergeCell ref="J56:J57"/>
    <mergeCell ref="H53:H55"/>
    <mergeCell ref="I53:I55"/>
    <mergeCell ref="J53:J55"/>
    <mergeCell ref="H51:H52"/>
    <mergeCell ref="I51:I52"/>
    <mergeCell ref="J51:J52"/>
    <mergeCell ref="H49:H50"/>
    <mergeCell ref="I49:I50"/>
    <mergeCell ref="J49:J50"/>
    <mergeCell ref="H45:H48"/>
    <mergeCell ref="I45:I48"/>
    <mergeCell ref="J45:J48"/>
    <mergeCell ref="H43:H44"/>
    <mergeCell ref="I43:I44"/>
    <mergeCell ref="J43:J44"/>
    <mergeCell ref="H41:H42"/>
    <mergeCell ref="I41:I42"/>
    <mergeCell ref="J41:J42"/>
    <mergeCell ref="H37:H40"/>
    <mergeCell ref="I37:I40"/>
    <mergeCell ref="J37:J40"/>
    <mergeCell ref="H35:H36"/>
    <mergeCell ref="I35:I36"/>
    <mergeCell ref="J35:J36"/>
    <mergeCell ref="H32:H34"/>
    <mergeCell ref="I32:I34"/>
    <mergeCell ref="J32:J34"/>
    <mergeCell ref="H30:H31"/>
    <mergeCell ref="I30:I31"/>
    <mergeCell ref="J30:J31"/>
    <mergeCell ref="H28:H29"/>
    <mergeCell ref="I28:I29"/>
    <mergeCell ref="J28:J29"/>
    <mergeCell ref="H24:H27"/>
    <mergeCell ref="I24:I27"/>
    <mergeCell ref="J24:J27"/>
    <mergeCell ref="H22:H23"/>
    <mergeCell ref="I22:I23"/>
    <mergeCell ref="J22:J23"/>
    <mergeCell ref="H18:H21"/>
    <mergeCell ref="I18:I21"/>
    <mergeCell ref="J18:J21"/>
    <mergeCell ref="H15:H17"/>
    <mergeCell ref="I15:I17"/>
    <mergeCell ref="J15:J17"/>
    <mergeCell ref="H10:H14"/>
    <mergeCell ref="I10:I14"/>
    <mergeCell ref="J10:J14"/>
    <mergeCell ref="H8:H9"/>
    <mergeCell ref="I8:I9"/>
    <mergeCell ref="J8:J9"/>
    <mergeCell ref="H2:H7"/>
    <mergeCell ref="I2:I7"/>
    <mergeCell ref="J2:J7"/>
  </mergeCells>
  <phoneticPr fontId="14" type="noConversion"/>
  <conditionalFormatting sqref="B322:C326 B381:C382 B376:C376 B371:C371 B368:C368 B366:C366 B363:C363 B360:C360 B358:C358 B354:C354 B350:C350 B344:C344 B342:C342 B340:C340 B335:C335 B333:C333 B329:C329">
    <cfRule type="containsText" dxfId="45" priority="39" operator="containsText" text=".5.">
      <formula>NOT(ISERROR(SEARCH(".5.",B322)))</formula>
    </cfRule>
    <cfRule type="containsText" dxfId="44" priority="40" operator="containsText" text=".4.">
      <formula>NOT(ISERROR(SEARCH(".4.",B322)))</formula>
    </cfRule>
  </conditionalFormatting>
  <conditionalFormatting sqref="D2:D1048576">
    <cfRule type="cellIs" dxfId="43" priority="915" operator="equal">
      <formula>#REF!</formula>
    </cfRule>
    <cfRule type="cellIs" dxfId="42" priority="916" operator="equal">
      <formula>#REF!</formula>
    </cfRule>
    <cfRule type="cellIs" dxfId="41" priority="917" operator="equal">
      <formula>#REF!</formula>
    </cfRule>
    <cfRule type="cellIs" dxfId="40" priority="918" operator="equal">
      <formula>#REF!</formula>
    </cfRule>
  </conditionalFormatting>
  <conditionalFormatting sqref="B327:C328">
    <cfRule type="containsText" dxfId="37" priority="37" operator="containsText" text=".5.">
      <formula>NOT(ISERROR(SEARCH(".5.",B327)))</formula>
    </cfRule>
    <cfRule type="containsText" dxfId="36" priority="38" operator="containsText" text=".4.">
      <formula>NOT(ISERROR(SEARCH(".4.",B327)))</formula>
    </cfRule>
  </conditionalFormatting>
  <conditionalFormatting sqref="B330:C332">
    <cfRule type="containsText" dxfId="35" priority="35" operator="containsText" text=".5.">
      <formula>NOT(ISERROR(SEARCH(".5.",B330)))</formula>
    </cfRule>
    <cfRule type="containsText" dxfId="34" priority="36" operator="containsText" text=".4.">
      <formula>NOT(ISERROR(SEARCH(".4.",B330)))</formula>
    </cfRule>
  </conditionalFormatting>
  <conditionalFormatting sqref="B334:C334">
    <cfRule type="containsText" dxfId="33" priority="33" operator="containsText" text=".5.">
      <formula>NOT(ISERROR(SEARCH(".5.",B334)))</formula>
    </cfRule>
    <cfRule type="containsText" dxfId="32" priority="34" operator="containsText" text=".4.">
      <formula>NOT(ISERROR(SEARCH(".4.",B334)))</formula>
    </cfRule>
  </conditionalFormatting>
  <conditionalFormatting sqref="B336:C339">
    <cfRule type="containsText" dxfId="31" priority="31" operator="containsText" text=".5.">
      <formula>NOT(ISERROR(SEARCH(".5.",B336)))</formula>
    </cfRule>
    <cfRule type="containsText" dxfId="30" priority="32" operator="containsText" text=".4.">
      <formula>NOT(ISERROR(SEARCH(".4.",B336)))</formula>
    </cfRule>
  </conditionalFormatting>
  <conditionalFormatting sqref="B341:C341">
    <cfRule type="containsText" dxfId="29" priority="29" operator="containsText" text=".5.">
      <formula>NOT(ISERROR(SEARCH(".5.",B341)))</formula>
    </cfRule>
    <cfRule type="containsText" dxfId="28" priority="30" operator="containsText" text=".4.">
      <formula>NOT(ISERROR(SEARCH(".4.",B341)))</formula>
    </cfRule>
  </conditionalFormatting>
  <conditionalFormatting sqref="B343:C343">
    <cfRule type="containsText" dxfId="27" priority="27" operator="containsText" text=".5.">
      <formula>NOT(ISERROR(SEARCH(".5.",B343)))</formula>
    </cfRule>
    <cfRule type="containsText" dxfId="26" priority="28" operator="containsText" text=".4.">
      <formula>NOT(ISERROR(SEARCH(".4.",B343)))</formula>
    </cfRule>
  </conditionalFormatting>
  <conditionalFormatting sqref="B345:C349">
    <cfRule type="containsText" dxfId="25" priority="25" operator="containsText" text=".5.">
      <formula>NOT(ISERROR(SEARCH(".5.",B345)))</formula>
    </cfRule>
    <cfRule type="containsText" dxfId="24" priority="26" operator="containsText" text=".4.">
      <formula>NOT(ISERROR(SEARCH(".4.",B345)))</formula>
    </cfRule>
  </conditionalFormatting>
  <conditionalFormatting sqref="B351:C353">
    <cfRule type="containsText" dxfId="23" priority="23" operator="containsText" text=".5.">
      <formula>NOT(ISERROR(SEARCH(".5.",B351)))</formula>
    </cfRule>
    <cfRule type="containsText" dxfId="22" priority="24" operator="containsText" text=".4.">
      <formula>NOT(ISERROR(SEARCH(".4.",B351)))</formula>
    </cfRule>
  </conditionalFormatting>
  <conditionalFormatting sqref="B355:C357">
    <cfRule type="containsText" dxfId="21" priority="21" operator="containsText" text=".5.">
      <formula>NOT(ISERROR(SEARCH(".5.",B355)))</formula>
    </cfRule>
    <cfRule type="containsText" dxfId="20" priority="22" operator="containsText" text=".4.">
      <formula>NOT(ISERROR(SEARCH(".4.",B355)))</formula>
    </cfRule>
  </conditionalFormatting>
  <conditionalFormatting sqref="B359:C359">
    <cfRule type="containsText" dxfId="19" priority="19" operator="containsText" text=".5.">
      <formula>NOT(ISERROR(SEARCH(".5.",B359)))</formula>
    </cfRule>
    <cfRule type="containsText" dxfId="18" priority="20" operator="containsText" text=".4.">
      <formula>NOT(ISERROR(SEARCH(".4.",B359)))</formula>
    </cfRule>
  </conditionalFormatting>
  <conditionalFormatting sqref="B361:C361">
    <cfRule type="containsText" dxfId="17" priority="17" operator="containsText" text=".5.">
      <formula>NOT(ISERROR(SEARCH(".5.",B361)))</formula>
    </cfRule>
    <cfRule type="containsText" dxfId="16" priority="18" operator="containsText" text=".4.">
      <formula>NOT(ISERROR(SEARCH(".4.",B361)))</formula>
    </cfRule>
  </conditionalFormatting>
  <conditionalFormatting sqref="B362:C362">
    <cfRule type="containsText" dxfId="15" priority="15" operator="containsText" text=".5.">
      <formula>NOT(ISERROR(SEARCH(".5.",B362)))</formula>
    </cfRule>
    <cfRule type="containsText" dxfId="14" priority="16" operator="containsText" text=".4.">
      <formula>NOT(ISERROR(SEARCH(".4.",B362)))</formula>
    </cfRule>
  </conditionalFormatting>
  <conditionalFormatting sqref="B364:C365">
    <cfRule type="containsText" dxfId="13" priority="13" operator="containsText" text=".5.">
      <formula>NOT(ISERROR(SEARCH(".5.",B364)))</formula>
    </cfRule>
    <cfRule type="containsText" dxfId="12" priority="14" operator="containsText" text=".4.">
      <formula>NOT(ISERROR(SEARCH(".4.",B364)))</formula>
    </cfRule>
  </conditionalFormatting>
  <conditionalFormatting sqref="B367:C367">
    <cfRule type="containsText" dxfId="11" priority="11" operator="containsText" text=".5.">
      <formula>NOT(ISERROR(SEARCH(".5.",B367)))</formula>
    </cfRule>
    <cfRule type="containsText" dxfId="10" priority="12" operator="containsText" text=".4.">
      <formula>NOT(ISERROR(SEARCH(".4.",B367)))</formula>
    </cfRule>
  </conditionalFormatting>
  <conditionalFormatting sqref="B369:C370">
    <cfRule type="containsText" dxfId="9" priority="9" operator="containsText" text=".5.">
      <formula>NOT(ISERROR(SEARCH(".5.",B369)))</formula>
    </cfRule>
    <cfRule type="containsText" dxfId="8" priority="10" operator="containsText" text=".4.">
      <formula>NOT(ISERROR(SEARCH(".4.",B369)))</formula>
    </cfRule>
  </conditionalFormatting>
  <conditionalFormatting sqref="B372:C375">
    <cfRule type="containsText" dxfId="7" priority="7" operator="containsText" text=".5.">
      <formula>NOT(ISERROR(SEARCH(".5.",B372)))</formula>
    </cfRule>
    <cfRule type="containsText" dxfId="6" priority="8" operator="containsText" text=".4.">
      <formula>NOT(ISERROR(SEARCH(".4.",B372)))</formula>
    </cfRule>
  </conditionalFormatting>
  <conditionalFormatting sqref="B377:C380">
    <cfRule type="containsText" dxfId="5" priority="5" operator="containsText" text=".5.">
      <formula>NOT(ISERROR(SEARCH(".5.",B377)))</formula>
    </cfRule>
    <cfRule type="containsText" dxfId="4" priority="6" operator="containsText" text=".4.">
      <formula>NOT(ISERROR(SEARCH(".4.",B377)))</formula>
    </cfRule>
  </conditionalFormatting>
  <conditionalFormatting sqref="B383:C383">
    <cfRule type="containsText" dxfId="3" priority="3" operator="containsText" text=".5.">
      <formula>NOT(ISERROR(SEARCH(".5.",B383)))</formula>
    </cfRule>
    <cfRule type="containsText" dxfId="2" priority="4" operator="containsText" text=".4.">
      <formula>NOT(ISERROR(SEARCH(".4.",B383)))</formula>
    </cfRule>
  </conditionalFormatting>
  <conditionalFormatting sqref="I322:I323 I326 I329 I333 I335 I340 I342 I344 I350 I354 I358 I360 I363 I366 I368 I371 I376 I381:I382">
    <cfRule type="containsText" dxfId="1" priority="1" operator="containsText" text=".5.">
      <formula>NOT(ISERROR(SEARCH(".5.",I322)))</formula>
    </cfRule>
    <cfRule type="containsText" dxfId="0" priority="2" operator="containsText" text=".4.">
      <formula>NOT(ISERROR(SEARCH(".4.",I322)))</formula>
    </cfRule>
  </conditionalFormatting>
  <dataValidations count="1">
    <dataValidation type="list" allowBlank="1" showInputMessage="1" showErrorMessage="1" sqref="D2:D383" xr:uid="{C990950F-1F8A-4CD8-BD39-D12C6CB62B14}">
      <formula1>#REF!</formula1>
    </dataValidation>
  </dataValidations>
  <pageMargins left="0.25" right="0.25" top="0.75" bottom="0.75" header="0.3" footer="0.3"/>
  <pageSetup paperSize="5" scale="51" fitToHeight="0" orientation="landscape" r:id="rId1"/>
  <headerFooter>
    <oddHeader>&amp;L&amp;G&amp;CContract Addendum - NIST SP 800-171 / CMMC Stakeholder Matrix&amp;R20 January 2021
version 2021.1</oddHeader>
    <oddFooter>&amp;LLicensed by Creative Commons
Attribution-NoDerivatives 4.0&amp;C* Basic safeguarding requirements and procedures to protect covered contractor information
systems per Federal Acquisition Regulation (FAR) clause 52.204-21.&amp;R&amp;P of &amp;N</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CMMC Awesomeness v2021.2</vt:lpstr>
      <vt:lpstr>Technology Solution Categories</vt:lpstr>
      <vt:lpstr>DoD Assessment Methodology DAM</vt:lpstr>
      <vt:lpstr>Control Responsibilities</vt:lpstr>
      <vt:lpstr>'CMMC Awesomeness v2021.2'!Print_Area</vt:lpstr>
      <vt:lpstr>'Control Responsibilities'!Print_Area</vt:lpstr>
      <vt:lpstr>'DoD Assessment Methodology DAM'!Print_Area</vt:lpstr>
      <vt:lpstr>'Technology Solution Categories'!Print_Area</vt:lpstr>
      <vt:lpstr>'CMMC Awesomeness v2021.2'!Print_Titles</vt:lpstr>
      <vt:lpstr>'Control Responsibilities'!Print_Titles</vt:lpstr>
      <vt:lpstr>'DoD Assessment Methodology DAM'!Print_Titles</vt:lpstr>
      <vt:lpstr>'Technology Solution Categories'!Print_Titles</vt:lpstr>
    </vt:vector>
  </TitlesOfParts>
  <Manager/>
  <Company/>
  <LinksUpToDate>false</LinksUpToDate>
  <SharedDoc>false</SharedDoc>
  <HyperlinkBase>https://www.cmmc-coa.com</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CMMC Center of Awesomeness</dc:title>
  <dc:subject>CMMC Center of Awesomeness</dc:subject>
  <dc:creator/>
  <cp:keywords>CMMC Center of Awesomeness</cp:keywords>
  <dc:description>version 2021.2</dc:description>
  <cp:lastModifiedBy/>
  <dcterms:created xsi:type="dcterms:W3CDTF">2020-09-01T19:22:07Z</dcterms:created>
  <dcterms:modified xsi:type="dcterms:W3CDTF">2021-01-21T03:57:30Z</dcterms:modified>
  <cp:category>CMMC Center of Awesomeness</cp:category>
  <cp:contentStatus>Truly Awesome</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502b3e3a-bf3a-4bb0-bd40-6ffdff54b014</vt:lpwstr>
  </property>
</Properties>
</file>